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Tabelle1" sheetId="1" r:id="rId1"/>
    <sheet name="Tabelle2" sheetId="2" r:id="rId2"/>
    <sheet name="Tabelle3" sheetId="3" r:id="rId3"/>
  </sheets>
  <calcPr calcId="114210"/>
</workbook>
</file>

<file path=xl/calcChain.xml><?xml version="1.0" encoding="utf-8"?>
<calcChain xmlns="http://schemas.openxmlformats.org/spreadsheetml/2006/main">
  <c r="E5" i="2"/>
  <c r="E7"/>
  <c r="E9"/>
  <c r="E11"/>
  <c r="E13"/>
  <c r="E15"/>
  <c r="E17"/>
  <c r="E21"/>
  <c r="E23"/>
  <c r="E25"/>
  <c r="E27"/>
  <c r="E29"/>
  <c r="E31"/>
  <c r="E33"/>
  <c r="E35"/>
  <c r="E37"/>
  <c r="E39"/>
  <c r="E41"/>
  <c r="E43"/>
  <c r="E45"/>
  <c r="E47"/>
  <c r="E49"/>
  <c r="E51"/>
  <c r="E53"/>
  <c r="E3"/>
  <c r="D5"/>
  <c r="D7"/>
  <c r="D9"/>
  <c r="D11"/>
  <c r="D13"/>
  <c r="D15"/>
  <c r="D17"/>
  <c r="D21"/>
  <c r="D23"/>
  <c r="D25"/>
  <c r="D27"/>
  <c r="D29"/>
  <c r="D31"/>
  <c r="D33"/>
  <c r="D35"/>
  <c r="D37"/>
  <c r="D39"/>
  <c r="D41"/>
  <c r="D43"/>
  <c r="D45"/>
  <c r="D47"/>
  <c r="D49"/>
  <c r="D51"/>
  <c r="D53"/>
  <c r="D3"/>
  <c r="C5"/>
  <c r="C7"/>
  <c r="C9"/>
  <c r="C11"/>
  <c r="C13"/>
  <c r="C15"/>
  <c r="C17"/>
  <c r="C21"/>
  <c r="C23"/>
  <c r="C25"/>
  <c r="C27"/>
  <c r="C29"/>
  <c r="C31"/>
  <c r="C33"/>
  <c r="C35"/>
  <c r="C37"/>
  <c r="C39"/>
  <c r="C41"/>
  <c r="C43"/>
  <c r="C45"/>
  <c r="C47"/>
  <c r="C49"/>
  <c r="C51"/>
  <c r="C53"/>
  <c r="C3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C53"/>
  <c r="D53"/>
  <c r="E53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D47"/>
  <c r="C47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D45"/>
  <c r="C45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E41"/>
  <c r="D41"/>
  <c r="C41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D39"/>
  <c r="C39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D43"/>
  <c r="C43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D37"/>
  <c r="C37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D11"/>
  <c r="C11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D7"/>
  <c r="C7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D3"/>
  <c r="C3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D9"/>
  <c r="C9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D13"/>
  <c r="C13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E19" i="2"/>
  <c r="D19" i="1"/>
  <c r="D19" i="2"/>
  <c r="C19" i="1"/>
  <c r="C19" i="2"/>
  <c r="DN5" i="1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D5"/>
  <c r="C5"/>
  <c r="C66"/>
</calcChain>
</file>

<file path=xl/sharedStrings.xml><?xml version="1.0" encoding="utf-8"?>
<sst xmlns="http://schemas.openxmlformats.org/spreadsheetml/2006/main" count="3513" uniqueCount="60">
  <si>
    <t>Runden</t>
  </si>
  <si>
    <t>Punkte</t>
  </si>
  <si>
    <t>Ø</t>
  </si>
  <si>
    <t>Silvester</t>
  </si>
  <si>
    <t>1.</t>
  </si>
  <si>
    <t>Sven Dunker  TV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</si>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</sst>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16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66"/>
  <sheetViews>
    <sheetView tabSelected="1" zoomScale="75" zoomScaleNormal="75" workbookViewId="0">
      <selection activeCell="L15" sqref="L15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4.85546875" style="24" bestFit="1" customWidth="1"/>
    <col min="10" max="10" width="5" style="24" bestFit="1" customWidth="1"/>
    <col min="11" max="11" width="4.85546875" style="24" bestFit="1" customWidth="1"/>
    <col min="12" max="14" width="3.85546875" style="25" customWidth="1"/>
    <col min="15" max="15" width="4.85546875" style="25" bestFit="1" customWidth="1"/>
    <col min="16" max="17" width="3.85546875" style="25" customWidth="1"/>
    <col min="18" max="18" width="4.8554687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9" width="3.85546875" customWidth="1"/>
    <col min="30" max="32" width="3.85546875" style="7" customWidth="1"/>
    <col min="33" max="34" width="4.85546875" bestFit="1" customWidth="1"/>
    <col min="35" max="35" width="4.5703125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49">
        <v>41216</v>
      </c>
      <c r="G2" s="50"/>
      <c r="H2" s="50"/>
      <c r="I2" s="51">
        <v>41223</v>
      </c>
      <c r="J2" s="52"/>
      <c r="K2" s="52"/>
      <c r="L2" s="51">
        <v>41230</v>
      </c>
      <c r="M2" s="52"/>
      <c r="N2" s="52"/>
      <c r="O2" s="51">
        <v>41237</v>
      </c>
      <c r="P2" s="52"/>
      <c r="Q2" s="52"/>
      <c r="R2" s="53">
        <v>41244</v>
      </c>
      <c r="S2" s="54"/>
      <c r="T2" s="54"/>
      <c r="U2" s="51">
        <v>41251</v>
      </c>
      <c r="V2" s="52"/>
      <c r="W2" s="52"/>
      <c r="X2" s="53">
        <v>41258</v>
      </c>
      <c r="Y2" s="54"/>
      <c r="Z2" s="54"/>
      <c r="AA2" s="51">
        <v>41265</v>
      </c>
      <c r="AB2" s="52"/>
      <c r="AC2" s="52"/>
      <c r="AD2" s="51">
        <v>41272</v>
      </c>
      <c r="AE2" s="52"/>
      <c r="AF2" s="52"/>
      <c r="AG2" s="54" t="s">
        <v>3</v>
      </c>
      <c r="AH2" s="54"/>
      <c r="AI2" s="54"/>
      <c r="AJ2" s="48">
        <v>41280</v>
      </c>
      <c r="AK2" s="47"/>
      <c r="AL2" s="47"/>
      <c r="AM2" s="48">
        <v>41287</v>
      </c>
      <c r="AN2" s="47"/>
      <c r="AO2" s="47"/>
      <c r="AP2" s="48">
        <v>41294</v>
      </c>
      <c r="AQ2" s="47"/>
      <c r="AR2" s="47"/>
      <c r="AS2" s="48">
        <v>41301</v>
      </c>
      <c r="AT2" s="47"/>
      <c r="AU2" s="47"/>
      <c r="AV2" s="48">
        <v>41308</v>
      </c>
      <c r="AW2" s="47"/>
      <c r="AX2" s="47"/>
      <c r="AY2" s="48">
        <v>41315</v>
      </c>
      <c r="AZ2" s="47"/>
      <c r="BA2" s="47"/>
      <c r="BB2" s="48">
        <v>41322</v>
      </c>
      <c r="BC2" s="47"/>
      <c r="BD2" s="47"/>
      <c r="BE2" s="48">
        <v>41329</v>
      </c>
      <c r="BF2" s="47"/>
      <c r="BG2" s="47"/>
      <c r="BH2" s="48">
        <v>41336</v>
      </c>
      <c r="BI2" s="47"/>
      <c r="BJ2" s="47"/>
      <c r="BK2" s="48">
        <v>41343</v>
      </c>
      <c r="BL2" s="47"/>
      <c r="BM2" s="47"/>
      <c r="BN2" s="48">
        <v>41350</v>
      </c>
      <c r="BO2" s="47"/>
      <c r="BP2" s="47"/>
      <c r="BQ2" s="48">
        <v>41357</v>
      </c>
      <c r="BR2" s="47"/>
      <c r="BS2" s="47"/>
      <c r="BT2" s="47"/>
      <c r="BU2" s="47"/>
      <c r="BV2" s="47"/>
      <c r="BW2" s="47"/>
      <c r="BX2" s="47"/>
      <c r="BY2" s="47"/>
    </row>
    <row r="3" spans="1:118" ht="15" customHeight="1">
      <c r="A3" s="38" t="s">
        <v>4</v>
      </c>
      <c r="B3" s="39" t="s">
        <v>19</v>
      </c>
      <c r="C3" s="32">
        <f>SUM(COUNT(F4:BS4))</f>
        <v>3</v>
      </c>
      <c r="D3" s="34">
        <f>SUM(F4:BS4)</f>
        <v>35</v>
      </c>
      <c r="E3" s="36">
        <f>SUM(AVERAGE(F3:BS3))</f>
        <v>29.666666666666668</v>
      </c>
      <c r="F3" s="14">
        <v>29</v>
      </c>
      <c r="G3" s="14">
        <v>32</v>
      </c>
      <c r="H3" s="14">
        <v>28</v>
      </c>
      <c r="I3" s="15" t="s">
        <v>7</v>
      </c>
      <c r="J3" s="16" t="s">
        <v>7</v>
      </c>
      <c r="K3" s="16" t="s">
        <v>7</v>
      </c>
      <c r="L3" s="14" t="s">
        <v>7</v>
      </c>
      <c r="M3" s="14" t="s">
        <v>7</v>
      </c>
      <c r="N3" s="14" t="s">
        <v>7</v>
      </c>
      <c r="O3" s="16" t="s">
        <v>7</v>
      </c>
      <c r="P3" s="16" t="s">
        <v>7</v>
      </c>
      <c r="Q3" s="16" t="s">
        <v>7</v>
      </c>
      <c r="R3" s="14" t="s">
        <v>7</v>
      </c>
      <c r="S3" s="14" t="s">
        <v>7</v>
      </c>
      <c r="T3" s="14" t="s">
        <v>7</v>
      </c>
      <c r="U3" s="16" t="s">
        <v>7</v>
      </c>
      <c r="V3" s="16" t="s">
        <v>7</v>
      </c>
      <c r="W3" s="16" t="s">
        <v>7</v>
      </c>
      <c r="X3" s="14" t="s">
        <v>7</v>
      </c>
      <c r="Y3" s="14" t="s">
        <v>7</v>
      </c>
      <c r="Z3" s="14" t="s">
        <v>7</v>
      </c>
      <c r="AA3" s="16" t="s">
        <v>7</v>
      </c>
      <c r="AB3" s="16" t="s">
        <v>7</v>
      </c>
      <c r="AC3" s="16" t="s">
        <v>7</v>
      </c>
      <c r="AD3" s="14" t="s">
        <v>7</v>
      </c>
      <c r="AE3" s="14" t="s">
        <v>7</v>
      </c>
      <c r="AF3" s="14" t="s">
        <v>7</v>
      </c>
      <c r="AG3" s="16" t="s">
        <v>7</v>
      </c>
      <c r="AH3" s="16" t="s">
        <v>7</v>
      </c>
      <c r="AI3" s="16" t="s">
        <v>7</v>
      </c>
      <c r="AJ3" s="14" t="s">
        <v>7</v>
      </c>
      <c r="AK3" s="17" t="s">
        <v>7</v>
      </c>
      <c r="AL3" s="14" t="s">
        <v>7</v>
      </c>
      <c r="AM3" s="16" t="s">
        <v>7</v>
      </c>
      <c r="AN3" s="16" t="s">
        <v>7</v>
      </c>
      <c r="AO3" s="16" t="s">
        <v>7</v>
      </c>
      <c r="AP3" s="14" t="s">
        <v>7</v>
      </c>
      <c r="AQ3" s="14" t="s">
        <v>7</v>
      </c>
      <c r="AR3" s="14" t="s">
        <v>7</v>
      </c>
      <c r="AS3" s="16" t="s">
        <v>7</v>
      </c>
      <c r="AT3" s="16" t="s">
        <v>7</v>
      </c>
      <c r="AU3" s="16" t="s">
        <v>7</v>
      </c>
      <c r="AV3" s="14" t="s">
        <v>7</v>
      </c>
      <c r="AW3" s="14" t="s">
        <v>7</v>
      </c>
      <c r="AX3" s="14" t="s">
        <v>7</v>
      </c>
      <c r="AY3" s="16" t="s">
        <v>7</v>
      </c>
      <c r="AZ3" s="16" t="s">
        <v>7</v>
      </c>
      <c r="BA3" s="16" t="s">
        <v>7</v>
      </c>
      <c r="BB3" s="14" t="s">
        <v>7</v>
      </c>
      <c r="BC3" s="14" t="s">
        <v>7</v>
      </c>
      <c r="BD3" s="14" t="s">
        <v>7</v>
      </c>
      <c r="BE3" s="16" t="s">
        <v>7</v>
      </c>
      <c r="BF3" s="16" t="s">
        <v>7</v>
      </c>
      <c r="BG3" s="16" t="s">
        <v>7</v>
      </c>
      <c r="BH3" s="14" t="s">
        <v>7</v>
      </c>
      <c r="BI3" s="14" t="s">
        <v>7</v>
      </c>
      <c r="BJ3" s="14" t="s">
        <v>7</v>
      </c>
      <c r="BK3" s="16" t="s">
        <v>7</v>
      </c>
      <c r="BL3" s="16" t="s">
        <v>7</v>
      </c>
      <c r="BM3" s="16" t="s">
        <v>7</v>
      </c>
      <c r="BN3" s="14" t="s">
        <v>7</v>
      </c>
      <c r="BO3" s="14" t="s">
        <v>7</v>
      </c>
      <c r="BP3" s="14" t="s">
        <v>7</v>
      </c>
      <c r="BQ3" s="18" t="s">
        <v>7</v>
      </c>
      <c r="BR3" s="19" t="s">
        <v>7</v>
      </c>
      <c r="BS3" s="18" t="s">
        <v>7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0</v>
      </c>
      <c r="CB3" s="9">
        <f t="shared" si="0"/>
        <v>0</v>
      </c>
      <c r="CC3" s="9">
        <f t="shared" si="0"/>
        <v>1</v>
      </c>
      <c r="CD3" s="9">
        <f t="shared" si="0"/>
        <v>1</v>
      </c>
      <c r="CE3" s="10">
        <f t="shared" si="0"/>
        <v>0</v>
      </c>
      <c r="CF3" s="10">
        <f t="shared" si="0"/>
        <v>0</v>
      </c>
      <c r="CG3" s="10">
        <f t="shared" si="0"/>
        <v>1</v>
      </c>
      <c r="CH3" s="10">
        <f t="shared" si="0"/>
        <v>0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38"/>
      <c r="B4" s="39"/>
      <c r="C4" s="33"/>
      <c r="D4" s="35"/>
      <c r="E4" s="37"/>
      <c r="F4" s="20">
        <v>12.5</v>
      </c>
      <c r="G4" s="20">
        <v>11</v>
      </c>
      <c r="H4" s="20">
        <v>11.5</v>
      </c>
      <c r="I4" s="21" t="s">
        <v>7</v>
      </c>
      <c r="J4" s="22" t="s">
        <v>7</v>
      </c>
      <c r="K4" s="22" t="s">
        <v>7</v>
      </c>
      <c r="L4" s="20" t="s">
        <v>7</v>
      </c>
      <c r="M4" s="20" t="s">
        <v>7</v>
      </c>
      <c r="N4" s="20" t="s">
        <v>7</v>
      </c>
      <c r="O4" s="22" t="s">
        <v>7</v>
      </c>
      <c r="P4" s="22" t="s">
        <v>7</v>
      </c>
      <c r="Q4" s="22" t="s">
        <v>7</v>
      </c>
      <c r="R4" s="20" t="s">
        <v>7</v>
      </c>
      <c r="S4" s="20" t="s">
        <v>7</v>
      </c>
      <c r="T4" s="20" t="s">
        <v>7</v>
      </c>
      <c r="U4" s="22" t="s">
        <v>7</v>
      </c>
      <c r="V4" s="22" t="s">
        <v>7</v>
      </c>
      <c r="W4" s="22" t="s">
        <v>7</v>
      </c>
      <c r="X4" s="20" t="s">
        <v>7</v>
      </c>
      <c r="Y4" s="20" t="s">
        <v>7</v>
      </c>
      <c r="Z4" s="20" t="s">
        <v>7</v>
      </c>
      <c r="AA4" s="22" t="s">
        <v>7</v>
      </c>
      <c r="AB4" s="22" t="s">
        <v>7</v>
      </c>
      <c r="AC4" s="22" t="s">
        <v>7</v>
      </c>
      <c r="AD4" s="20" t="s">
        <v>7</v>
      </c>
      <c r="AE4" s="20" t="s">
        <v>7</v>
      </c>
      <c r="AF4" s="20" t="s">
        <v>7</v>
      </c>
      <c r="AG4" s="22" t="s">
        <v>7</v>
      </c>
      <c r="AH4" s="22" t="s">
        <v>7</v>
      </c>
      <c r="AI4" s="22" t="s">
        <v>7</v>
      </c>
      <c r="AJ4" s="20" t="s">
        <v>7</v>
      </c>
      <c r="AK4" s="20" t="s">
        <v>7</v>
      </c>
      <c r="AL4" s="20" t="s">
        <v>7</v>
      </c>
      <c r="AM4" s="22" t="s">
        <v>7</v>
      </c>
      <c r="AN4" s="22" t="s">
        <v>7</v>
      </c>
      <c r="AO4" s="22" t="s">
        <v>7</v>
      </c>
      <c r="AP4" s="20" t="s">
        <v>7</v>
      </c>
      <c r="AQ4" s="20" t="s">
        <v>7</v>
      </c>
      <c r="AR4" s="20" t="s">
        <v>7</v>
      </c>
      <c r="AS4" s="22" t="s">
        <v>7</v>
      </c>
      <c r="AT4" s="22" t="s">
        <v>7</v>
      </c>
      <c r="AU4" s="22" t="s">
        <v>7</v>
      </c>
      <c r="AV4" s="20" t="s">
        <v>7</v>
      </c>
      <c r="AW4" s="20" t="s">
        <v>7</v>
      </c>
      <c r="AX4" s="20" t="s">
        <v>7</v>
      </c>
      <c r="AY4" s="22" t="s">
        <v>7</v>
      </c>
      <c r="AZ4" s="22" t="s">
        <v>7</v>
      </c>
      <c r="BA4" s="22" t="s">
        <v>7</v>
      </c>
      <c r="BB4" s="20" t="s">
        <v>7</v>
      </c>
      <c r="BC4" s="20" t="s">
        <v>7</v>
      </c>
      <c r="BD4" s="20" t="s">
        <v>7</v>
      </c>
      <c r="BE4" s="22" t="s">
        <v>7</v>
      </c>
      <c r="BF4" s="22" t="s">
        <v>7</v>
      </c>
      <c r="BG4" s="22" t="s">
        <v>7</v>
      </c>
      <c r="BH4" s="20" t="s">
        <v>7</v>
      </c>
      <c r="BI4" s="20" t="s">
        <v>7</v>
      </c>
      <c r="BJ4" s="20" t="s">
        <v>7</v>
      </c>
      <c r="BK4" s="22" t="s">
        <v>7</v>
      </c>
      <c r="BL4" s="22" t="s">
        <v>7</v>
      </c>
      <c r="BM4" s="22" t="s">
        <v>7</v>
      </c>
      <c r="BN4" s="20" t="s">
        <v>7</v>
      </c>
      <c r="BO4" s="20" t="s">
        <v>7</v>
      </c>
      <c r="BP4" s="20" t="s">
        <v>7</v>
      </c>
      <c r="BQ4" s="19" t="s">
        <v>7</v>
      </c>
      <c r="BR4" s="22" t="s">
        <v>7</v>
      </c>
      <c r="BS4" s="19" t="s">
        <v>7</v>
      </c>
    </row>
    <row r="5" spans="1:118" ht="15" customHeight="1">
      <c r="A5" s="40" t="s">
        <v>8</v>
      </c>
      <c r="B5" s="42" t="s">
        <v>59</v>
      </c>
      <c r="C5" s="43">
        <f>SUM(COUNT(F6:BS6))</f>
        <v>3</v>
      </c>
      <c r="D5" s="45">
        <f>SUM(F6:BS6)</f>
        <v>33</v>
      </c>
      <c r="E5" s="41">
        <f>SUM(AVERAGE(F5:BS5))</f>
        <v>30</v>
      </c>
      <c r="F5" s="14">
        <v>33</v>
      </c>
      <c r="G5" s="14">
        <v>29</v>
      </c>
      <c r="H5" s="14">
        <v>28</v>
      </c>
      <c r="I5" s="15" t="s">
        <v>7</v>
      </c>
      <c r="J5" s="16" t="s">
        <v>7</v>
      </c>
      <c r="K5" s="16" t="s">
        <v>7</v>
      </c>
      <c r="L5" s="14" t="s">
        <v>7</v>
      </c>
      <c r="M5" s="14" t="s">
        <v>7</v>
      </c>
      <c r="N5" s="14" t="s">
        <v>7</v>
      </c>
      <c r="O5" s="16" t="s">
        <v>7</v>
      </c>
      <c r="P5" s="16" t="s">
        <v>7</v>
      </c>
      <c r="Q5" s="16" t="s">
        <v>7</v>
      </c>
      <c r="R5" s="14" t="s">
        <v>7</v>
      </c>
      <c r="S5" s="14" t="s">
        <v>7</v>
      </c>
      <c r="T5" s="14" t="s">
        <v>7</v>
      </c>
      <c r="U5" s="16" t="s">
        <v>7</v>
      </c>
      <c r="V5" s="16" t="s">
        <v>7</v>
      </c>
      <c r="W5" s="16" t="s">
        <v>7</v>
      </c>
      <c r="X5" s="14" t="s">
        <v>7</v>
      </c>
      <c r="Y5" s="14" t="s">
        <v>7</v>
      </c>
      <c r="Z5" s="14" t="s">
        <v>7</v>
      </c>
      <c r="AA5" s="16" t="s">
        <v>7</v>
      </c>
      <c r="AB5" s="16" t="s">
        <v>7</v>
      </c>
      <c r="AC5" s="16" t="s">
        <v>7</v>
      </c>
      <c r="AD5" s="14" t="s">
        <v>7</v>
      </c>
      <c r="AE5" s="14" t="s">
        <v>7</v>
      </c>
      <c r="AF5" s="14" t="s">
        <v>7</v>
      </c>
      <c r="AG5" s="16" t="s">
        <v>7</v>
      </c>
      <c r="AH5" s="16" t="s">
        <v>7</v>
      </c>
      <c r="AI5" s="16" t="s">
        <v>7</v>
      </c>
      <c r="AJ5" s="14" t="s">
        <v>7</v>
      </c>
      <c r="AK5" s="17" t="s">
        <v>7</v>
      </c>
      <c r="AL5" s="14" t="s">
        <v>7</v>
      </c>
      <c r="AM5" s="16" t="s">
        <v>7</v>
      </c>
      <c r="AN5" s="16" t="s">
        <v>7</v>
      </c>
      <c r="AO5" s="16" t="s">
        <v>7</v>
      </c>
      <c r="AP5" s="14" t="s">
        <v>7</v>
      </c>
      <c r="AQ5" s="14" t="s">
        <v>7</v>
      </c>
      <c r="AR5" s="14" t="s">
        <v>7</v>
      </c>
      <c r="AS5" s="16" t="s">
        <v>7</v>
      </c>
      <c r="AT5" s="16" t="s">
        <v>7</v>
      </c>
      <c r="AU5" s="16" t="s">
        <v>7</v>
      </c>
      <c r="AV5" s="14" t="s">
        <v>7</v>
      </c>
      <c r="AW5" s="14" t="s">
        <v>7</v>
      </c>
      <c r="AX5" s="14" t="s">
        <v>7</v>
      </c>
      <c r="AY5" s="16" t="s">
        <v>7</v>
      </c>
      <c r="AZ5" s="16" t="s">
        <v>7</v>
      </c>
      <c r="BA5" s="16" t="s">
        <v>7</v>
      </c>
      <c r="BB5" s="14" t="s">
        <v>7</v>
      </c>
      <c r="BC5" s="14" t="s">
        <v>7</v>
      </c>
      <c r="BD5" s="14" t="s">
        <v>7</v>
      </c>
      <c r="BE5" s="16" t="s">
        <v>7</v>
      </c>
      <c r="BF5" s="16" t="s">
        <v>7</v>
      </c>
      <c r="BG5" s="16" t="s">
        <v>7</v>
      </c>
      <c r="BH5" s="14" t="s">
        <v>7</v>
      </c>
      <c r="BI5" s="14" t="s">
        <v>7</v>
      </c>
      <c r="BJ5" s="14" t="s">
        <v>7</v>
      </c>
      <c r="BK5" s="16" t="s">
        <v>7</v>
      </c>
      <c r="BL5" s="16" t="s">
        <v>7</v>
      </c>
      <c r="BM5" s="16" t="s">
        <v>7</v>
      </c>
      <c r="BN5" s="14" t="s">
        <v>7</v>
      </c>
      <c r="BO5" s="14" t="s">
        <v>7</v>
      </c>
      <c r="BP5" s="14" t="s">
        <v>7</v>
      </c>
      <c r="BQ5" s="18" t="s">
        <v>7</v>
      </c>
      <c r="BR5" s="19" t="s">
        <v>7</v>
      </c>
      <c r="BS5" s="18" t="s">
        <v>7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1</v>
      </c>
      <c r="CD5" s="9">
        <f t="shared" si="1"/>
        <v>1</v>
      </c>
      <c r="CE5" s="10">
        <f t="shared" si="1"/>
        <v>0</v>
      </c>
      <c r="CF5" s="10">
        <f t="shared" si="1"/>
        <v>0</v>
      </c>
      <c r="CG5" s="10">
        <f t="shared" si="1"/>
        <v>0</v>
      </c>
      <c r="CH5" s="10">
        <f t="shared" si="1"/>
        <v>1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40"/>
      <c r="B6" s="42"/>
      <c r="C6" s="44"/>
      <c r="D6" s="46"/>
      <c r="E6" s="41"/>
      <c r="F6" s="20">
        <v>7.5</v>
      </c>
      <c r="G6" s="20">
        <v>14</v>
      </c>
      <c r="H6" s="20">
        <v>11.5</v>
      </c>
      <c r="I6" s="21" t="s">
        <v>7</v>
      </c>
      <c r="J6" s="22" t="s">
        <v>7</v>
      </c>
      <c r="K6" s="22" t="s">
        <v>7</v>
      </c>
      <c r="L6" s="20" t="s">
        <v>7</v>
      </c>
      <c r="M6" s="20" t="s">
        <v>7</v>
      </c>
      <c r="N6" s="20" t="s">
        <v>7</v>
      </c>
      <c r="O6" s="22" t="s">
        <v>7</v>
      </c>
      <c r="P6" s="22" t="s">
        <v>7</v>
      </c>
      <c r="Q6" s="22" t="s">
        <v>7</v>
      </c>
      <c r="R6" s="20" t="s">
        <v>7</v>
      </c>
      <c r="S6" s="20" t="s">
        <v>7</v>
      </c>
      <c r="T6" s="20" t="s">
        <v>7</v>
      </c>
      <c r="U6" s="22" t="s">
        <v>7</v>
      </c>
      <c r="V6" s="22" t="s">
        <v>7</v>
      </c>
      <c r="W6" s="22" t="s">
        <v>7</v>
      </c>
      <c r="X6" s="20" t="s">
        <v>7</v>
      </c>
      <c r="Y6" s="20" t="s">
        <v>7</v>
      </c>
      <c r="Z6" s="20" t="s">
        <v>7</v>
      </c>
      <c r="AA6" s="22" t="s">
        <v>7</v>
      </c>
      <c r="AB6" s="22" t="s">
        <v>7</v>
      </c>
      <c r="AC6" s="22" t="s">
        <v>7</v>
      </c>
      <c r="AD6" s="20" t="s">
        <v>7</v>
      </c>
      <c r="AE6" s="20" t="s">
        <v>7</v>
      </c>
      <c r="AF6" s="20" t="s">
        <v>7</v>
      </c>
      <c r="AG6" s="22" t="s">
        <v>7</v>
      </c>
      <c r="AH6" s="22" t="s">
        <v>7</v>
      </c>
      <c r="AI6" s="22" t="s">
        <v>7</v>
      </c>
      <c r="AJ6" s="20" t="s">
        <v>7</v>
      </c>
      <c r="AK6" s="20" t="s">
        <v>7</v>
      </c>
      <c r="AL6" s="20" t="s">
        <v>7</v>
      </c>
      <c r="AM6" s="22" t="s">
        <v>7</v>
      </c>
      <c r="AN6" s="22" t="s">
        <v>7</v>
      </c>
      <c r="AO6" s="22" t="s">
        <v>7</v>
      </c>
      <c r="AP6" s="20" t="s">
        <v>7</v>
      </c>
      <c r="AQ6" s="20" t="s">
        <v>7</v>
      </c>
      <c r="AR6" s="20" t="s">
        <v>7</v>
      </c>
      <c r="AS6" s="22" t="s">
        <v>7</v>
      </c>
      <c r="AT6" s="22" t="s">
        <v>7</v>
      </c>
      <c r="AU6" s="22" t="s">
        <v>7</v>
      </c>
      <c r="AV6" s="20" t="s">
        <v>7</v>
      </c>
      <c r="AW6" s="20" t="s">
        <v>7</v>
      </c>
      <c r="AX6" s="20" t="s">
        <v>7</v>
      </c>
      <c r="AY6" s="22" t="s">
        <v>7</v>
      </c>
      <c r="AZ6" s="22" t="s">
        <v>7</v>
      </c>
      <c r="BA6" s="22" t="s">
        <v>7</v>
      </c>
      <c r="BB6" s="20" t="s">
        <v>7</v>
      </c>
      <c r="BC6" s="20" t="s">
        <v>7</v>
      </c>
      <c r="BD6" s="20" t="s">
        <v>7</v>
      </c>
      <c r="BE6" s="22" t="s">
        <v>7</v>
      </c>
      <c r="BF6" s="22" t="s">
        <v>7</v>
      </c>
      <c r="BG6" s="22" t="s">
        <v>7</v>
      </c>
      <c r="BH6" s="20" t="s">
        <v>7</v>
      </c>
      <c r="BI6" s="20" t="s">
        <v>7</v>
      </c>
      <c r="BJ6" s="20" t="s">
        <v>7</v>
      </c>
      <c r="BK6" s="22" t="s">
        <v>7</v>
      </c>
      <c r="BL6" s="22" t="s">
        <v>7</v>
      </c>
      <c r="BM6" s="22" t="s">
        <v>7</v>
      </c>
      <c r="BN6" s="20" t="s">
        <v>7</v>
      </c>
      <c r="BO6" s="20" t="s">
        <v>7</v>
      </c>
      <c r="BP6" s="20" t="s">
        <v>7</v>
      </c>
      <c r="BQ6" s="19" t="s">
        <v>7</v>
      </c>
      <c r="BR6" s="22" t="s">
        <v>7</v>
      </c>
      <c r="BS6" s="19" t="s">
        <v>7</v>
      </c>
    </row>
    <row r="7" spans="1:118" ht="15" customHeight="1">
      <c r="A7" s="38" t="s">
        <v>10</v>
      </c>
      <c r="B7" s="39" t="s">
        <v>21</v>
      </c>
      <c r="C7" s="32">
        <f>SUM(COUNT(F8:BS8))</f>
        <v>3</v>
      </c>
      <c r="D7" s="34">
        <f>SUM(F8:BS8)</f>
        <v>30.5</v>
      </c>
      <c r="E7" s="36">
        <f>SUM(AVERAGE(F7:BS7))</f>
        <v>31</v>
      </c>
      <c r="F7" s="14">
        <v>31</v>
      </c>
      <c r="G7" s="14">
        <v>32</v>
      </c>
      <c r="H7" s="14">
        <v>30</v>
      </c>
      <c r="I7" s="15" t="s">
        <v>7</v>
      </c>
      <c r="J7" s="16" t="s">
        <v>7</v>
      </c>
      <c r="K7" s="16" t="s">
        <v>7</v>
      </c>
      <c r="L7" s="14" t="s">
        <v>7</v>
      </c>
      <c r="M7" s="14" t="s">
        <v>7</v>
      </c>
      <c r="N7" s="14" t="s">
        <v>7</v>
      </c>
      <c r="O7" s="16" t="s">
        <v>7</v>
      </c>
      <c r="P7" s="16" t="s">
        <v>7</v>
      </c>
      <c r="Q7" s="16" t="s">
        <v>7</v>
      </c>
      <c r="R7" s="14" t="s">
        <v>7</v>
      </c>
      <c r="S7" s="14" t="s">
        <v>7</v>
      </c>
      <c r="T7" s="14" t="s">
        <v>7</v>
      </c>
      <c r="U7" s="16" t="s">
        <v>7</v>
      </c>
      <c r="V7" s="16" t="s">
        <v>7</v>
      </c>
      <c r="W7" s="16" t="s">
        <v>7</v>
      </c>
      <c r="X7" s="14" t="s">
        <v>7</v>
      </c>
      <c r="Y7" s="14" t="s">
        <v>7</v>
      </c>
      <c r="Z7" s="14" t="s">
        <v>7</v>
      </c>
      <c r="AA7" s="16" t="s">
        <v>7</v>
      </c>
      <c r="AB7" s="16" t="s">
        <v>7</v>
      </c>
      <c r="AC7" s="16" t="s">
        <v>7</v>
      </c>
      <c r="AD7" s="14" t="s">
        <v>7</v>
      </c>
      <c r="AE7" s="14" t="s">
        <v>7</v>
      </c>
      <c r="AF7" s="14" t="s">
        <v>7</v>
      </c>
      <c r="AG7" s="16" t="s">
        <v>7</v>
      </c>
      <c r="AH7" s="16" t="s">
        <v>7</v>
      </c>
      <c r="AI7" s="16" t="s">
        <v>7</v>
      </c>
      <c r="AJ7" s="14" t="s">
        <v>7</v>
      </c>
      <c r="AK7" s="17" t="s">
        <v>7</v>
      </c>
      <c r="AL7" s="14" t="s">
        <v>7</v>
      </c>
      <c r="AM7" s="16" t="s">
        <v>7</v>
      </c>
      <c r="AN7" s="16" t="s">
        <v>7</v>
      </c>
      <c r="AO7" s="16" t="s">
        <v>7</v>
      </c>
      <c r="AP7" s="14" t="s">
        <v>7</v>
      </c>
      <c r="AQ7" s="14" t="s">
        <v>7</v>
      </c>
      <c r="AR7" s="14" t="s">
        <v>7</v>
      </c>
      <c r="AS7" s="16" t="s">
        <v>7</v>
      </c>
      <c r="AT7" s="16" t="s">
        <v>7</v>
      </c>
      <c r="AU7" s="16" t="s">
        <v>7</v>
      </c>
      <c r="AV7" s="14" t="s">
        <v>7</v>
      </c>
      <c r="AW7" s="14" t="s">
        <v>7</v>
      </c>
      <c r="AX7" s="14" t="s">
        <v>7</v>
      </c>
      <c r="AY7" s="16" t="s">
        <v>7</v>
      </c>
      <c r="AZ7" s="16" t="s">
        <v>7</v>
      </c>
      <c r="BA7" s="16" t="s">
        <v>7</v>
      </c>
      <c r="BB7" s="14" t="s">
        <v>7</v>
      </c>
      <c r="BC7" s="14" t="s">
        <v>7</v>
      </c>
      <c r="BD7" s="14" t="s">
        <v>7</v>
      </c>
      <c r="BE7" s="16" t="s">
        <v>7</v>
      </c>
      <c r="BF7" s="16" t="s">
        <v>7</v>
      </c>
      <c r="BG7" s="16" t="s">
        <v>7</v>
      </c>
      <c r="BH7" s="14" t="s">
        <v>7</v>
      </c>
      <c r="BI7" s="14" t="s">
        <v>7</v>
      </c>
      <c r="BJ7" s="14" t="s">
        <v>7</v>
      </c>
      <c r="BK7" s="16" t="s">
        <v>7</v>
      </c>
      <c r="BL7" s="16" t="s">
        <v>7</v>
      </c>
      <c r="BM7" s="16" t="s">
        <v>7</v>
      </c>
      <c r="BN7" s="14" t="s">
        <v>7</v>
      </c>
      <c r="BO7" s="14" t="s">
        <v>7</v>
      </c>
      <c r="BP7" s="14" t="s">
        <v>7</v>
      </c>
      <c r="BQ7" s="18" t="s">
        <v>7</v>
      </c>
      <c r="BR7" s="19" t="s">
        <v>7</v>
      </c>
      <c r="BS7" s="18" t="s">
        <v>7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0</v>
      </c>
      <c r="CC7" s="9">
        <f t="shared" si="2"/>
        <v>0</v>
      </c>
      <c r="CD7" s="9">
        <f t="shared" si="2"/>
        <v>0</v>
      </c>
      <c r="CE7" s="10">
        <f t="shared" si="2"/>
        <v>1</v>
      </c>
      <c r="CF7" s="10">
        <f t="shared" si="2"/>
        <v>1</v>
      </c>
      <c r="CG7" s="10">
        <f t="shared" si="2"/>
        <v>1</v>
      </c>
      <c r="CH7" s="10">
        <f t="shared" si="2"/>
        <v>0</v>
      </c>
      <c r="CI7" s="10">
        <f t="shared" si="2"/>
        <v>0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38"/>
      <c r="B8" s="39"/>
      <c r="C8" s="33"/>
      <c r="D8" s="35"/>
      <c r="E8" s="37"/>
      <c r="F8" s="20">
        <v>10.5</v>
      </c>
      <c r="G8" s="20">
        <v>11</v>
      </c>
      <c r="H8" s="20">
        <v>9</v>
      </c>
      <c r="I8" s="21" t="s">
        <v>7</v>
      </c>
      <c r="J8" s="22" t="s">
        <v>7</v>
      </c>
      <c r="K8" s="22" t="s">
        <v>7</v>
      </c>
      <c r="L8" s="20" t="s">
        <v>7</v>
      </c>
      <c r="M8" s="20" t="s">
        <v>7</v>
      </c>
      <c r="N8" s="20" t="s">
        <v>7</v>
      </c>
      <c r="O8" s="22" t="s">
        <v>7</v>
      </c>
      <c r="P8" s="22" t="s">
        <v>7</v>
      </c>
      <c r="Q8" s="22" t="s">
        <v>7</v>
      </c>
      <c r="R8" s="20" t="s">
        <v>7</v>
      </c>
      <c r="S8" s="20" t="s">
        <v>7</v>
      </c>
      <c r="T8" s="20" t="s">
        <v>7</v>
      </c>
      <c r="U8" s="22" t="s">
        <v>7</v>
      </c>
      <c r="V8" s="22" t="s">
        <v>7</v>
      </c>
      <c r="W8" s="22" t="s">
        <v>7</v>
      </c>
      <c r="X8" s="20" t="s">
        <v>7</v>
      </c>
      <c r="Y8" s="20" t="s">
        <v>7</v>
      </c>
      <c r="Z8" s="20" t="s">
        <v>7</v>
      </c>
      <c r="AA8" s="22" t="s">
        <v>7</v>
      </c>
      <c r="AB8" s="22" t="s">
        <v>7</v>
      </c>
      <c r="AC8" s="22" t="s">
        <v>7</v>
      </c>
      <c r="AD8" s="20" t="s">
        <v>7</v>
      </c>
      <c r="AE8" s="20" t="s">
        <v>7</v>
      </c>
      <c r="AF8" s="20" t="s">
        <v>7</v>
      </c>
      <c r="AG8" s="22" t="s">
        <v>7</v>
      </c>
      <c r="AH8" s="22" t="s">
        <v>7</v>
      </c>
      <c r="AI8" s="22" t="s">
        <v>7</v>
      </c>
      <c r="AJ8" s="20" t="s">
        <v>7</v>
      </c>
      <c r="AK8" s="20" t="s">
        <v>7</v>
      </c>
      <c r="AL8" s="20" t="s">
        <v>7</v>
      </c>
      <c r="AM8" s="22" t="s">
        <v>7</v>
      </c>
      <c r="AN8" s="22" t="s">
        <v>7</v>
      </c>
      <c r="AO8" s="22" t="s">
        <v>7</v>
      </c>
      <c r="AP8" s="20" t="s">
        <v>7</v>
      </c>
      <c r="AQ8" s="20" t="s">
        <v>7</v>
      </c>
      <c r="AR8" s="20" t="s">
        <v>7</v>
      </c>
      <c r="AS8" s="22" t="s">
        <v>7</v>
      </c>
      <c r="AT8" s="22" t="s">
        <v>7</v>
      </c>
      <c r="AU8" s="22" t="s">
        <v>7</v>
      </c>
      <c r="AV8" s="20" t="s">
        <v>7</v>
      </c>
      <c r="AW8" s="20" t="s">
        <v>7</v>
      </c>
      <c r="AX8" s="20" t="s">
        <v>7</v>
      </c>
      <c r="AY8" s="22" t="s">
        <v>7</v>
      </c>
      <c r="AZ8" s="22" t="s">
        <v>7</v>
      </c>
      <c r="BA8" s="22" t="s">
        <v>7</v>
      </c>
      <c r="BB8" s="20" t="s">
        <v>7</v>
      </c>
      <c r="BC8" s="20" t="s">
        <v>7</v>
      </c>
      <c r="BD8" s="20" t="s">
        <v>7</v>
      </c>
      <c r="BE8" s="22" t="s">
        <v>7</v>
      </c>
      <c r="BF8" s="22" t="s">
        <v>7</v>
      </c>
      <c r="BG8" s="22" t="s">
        <v>7</v>
      </c>
      <c r="BH8" s="20" t="s">
        <v>7</v>
      </c>
      <c r="BI8" s="20" t="s">
        <v>7</v>
      </c>
      <c r="BJ8" s="20" t="s">
        <v>7</v>
      </c>
      <c r="BK8" s="22" t="s">
        <v>7</v>
      </c>
      <c r="BL8" s="22" t="s">
        <v>7</v>
      </c>
      <c r="BM8" s="22" t="s">
        <v>7</v>
      </c>
      <c r="BN8" s="20" t="s">
        <v>7</v>
      </c>
      <c r="BO8" s="20" t="s">
        <v>7</v>
      </c>
      <c r="BP8" s="20" t="s">
        <v>7</v>
      </c>
      <c r="BQ8" s="19" t="s">
        <v>7</v>
      </c>
      <c r="BR8" s="22" t="s">
        <v>7</v>
      </c>
      <c r="BS8" s="19" t="s">
        <v>7</v>
      </c>
      <c r="DJ8" t="s">
        <v>7</v>
      </c>
      <c r="DK8" t="s">
        <v>7</v>
      </c>
      <c r="DL8" t="s">
        <v>7</v>
      </c>
      <c r="DM8" t="s">
        <v>7</v>
      </c>
      <c r="DN8" t="s">
        <v>7</v>
      </c>
    </row>
    <row r="9" spans="1:118" ht="15" customHeight="1">
      <c r="A9" s="38" t="s">
        <v>12</v>
      </c>
      <c r="B9" s="39" t="s">
        <v>15</v>
      </c>
      <c r="C9" s="32">
        <f>SUM(COUNT(F10:BS10))</f>
        <v>2</v>
      </c>
      <c r="D9" s="34">
        <f>SUM(F10:BS10)</f>
        <v>30</v>
      </c>
      <c r="E9" s="36">
        <f>SUM(AVERAGE(F9:BS9))</f>
        <v>26.5</v>
      </c>
      <c r="F9" s="14">
        <v>27</v>
      </c>
      <c r="G9" s="14" t="s">
        <v>6</v>
      </c>
      <c r="H9" s="14">
        <v>26</v>
      </c>
      <c r="I9" s="15" t="s">
        <v>7</v>
      </c>
      <c r="J9" s="16" t="s">
        <v>7</v>
      </c>
      <c r="K9" s="16" t="s">
        <v>7</v>
      </c>
      <c r="L9" s="14" t="s">
        <v>7</v>
      </c>
      <c r="M9" s="14" t="s">
        <v>7</v>
      </c>
      <c r="N9" s="14" t="s">
        <v>7</v>
      </c>
      <c r="O9" s="16" t="s">
        <v>7</v>
      </c>
      <c r="P9" s="16" t="s">
        <v>7</v>
      </c>
      <c r="Q9" s="16" t="s">
        <v>7</v>
      </c>
      <c r="R9" s="14" t="s">
        <v>7</v>
      </c>
      <c r="S9" s="14" t="s">
        <v>7</v>
      </c>
      <c r="T9" s="14" t="s">
        <v>7</v>
      </c>
      <c r="U9" s="16" t="s">
        <v>7</v>
      </c>
      <c r="V9" s="16" t="s">
        <v>7</v>
      </c>
      <c r="W9" s="16" t="s">
        <v>7</v>
      </c>
      <c r="X9" s="14" t="s">
        <v>7</v>
      </c>
      <c r="Y9" s="14" t="s">
        <v>7</v>
      </c>
      <c r="Z9" s="14" t="s">
        <v>7</v>
      </c>
      <c r="AA9" s="16" t="s">
        <v>7</v>
      </c>
      <c r="AB9" s="16" t="s">
        <v>7</v>
      </c>
      <c r="AC9" s="16" t="s">
        <v>7</v>
      </c>
      <c r="AD9" s="14" t="s">
        <v>7</v>
      </c>
      <c r="AE9" s="14" t="s">
        <v>7</v>
      </c>
      <c r="AF9" s="14" t="s">
        <v>7</v>
      </c>
      <c r="AG9" s="16" t="s">
        <v>7</v>
      </c>
      <c r="AH9" s="16" t="s">
        <v>7</v>
      </c>
      <c r="AI9" s="16" t="s">
        <v>7</v>
      </c>
      <c r="AJ9" s="14" t="s">
        <v>7</v>
      </c>
      <c r="AK9" s="17" t="s">
        <v>7</v>
      </c>
      <c r="AL9" s="14" t="s">
        <v>7</v>
      </c>
      <c r="AM9" s="16" t="s">
        <v>7</v>
      </c>
      <c r="AN9" s="16" t="s">
        <v>7</v>
      </c>
      <c r="AO9" s="16" t="s">
        <v>7</v>
      </c>
      <c r="AP9" s="14" t="s">
        <v>7</v>
      </c>
      <c r="AQ9" s="14" t="s">
        <v>7</v>
      </c>
      <c r="AR9" s="14" t="s">
        <v>7</v>
      </c>
      <c r="AS9" s="16" t="s">
        <v>7</v>
      </c>
      <c r="AT9" s="16" t="s">
        <v>7</v>
      </c>
      <c r="AU9" s="16" t="s">
        <v>7</v>
      </c>
      <c r="AV9" s="14" t="s">
        <v>7</v>
      </c>
      <c r="AW9" s="14" t="s">
        <v>7</v>
      </c>
      <c r="AX9" s="14" t="s">
        <v>7</v>
      </c>
      <c r="AY9" s="16" t="s">
        <v>7</v>
      </c>
      <c r="AZ9" s="16" t="s">
        <v>7</v>
      </c>
      <c r="BA9" s="16" t="s">
        <v>7</v>
      </c>
      <c r="BB9" s="14" t="s">
        <v>7</v>
      </c>
      <c r="BC9" s="14" t="s">
        <v>7</v>
      </c>
      <c r="BD9" s="14" t="s">
        <v>7</v>
      </c>
      <c r="BE9" s="16" t="s">
        <v>7</v>
      </c>
      <c r="BF9" s="16" t="s">
        <v>7</v>
      </c>
      <c r="BG9" s="16" t="s">
        <v>7</v>
      </c>
      <c r="BH9" s="14" t="s">
        <v>7</v>
      </c>
      <c r="BI9" s="14" t="s">
        <v>7</v>
      </c>
      <c r="BJ9" s="14" t="s">
        <v>7</v>
      </c>
      <c r="BK9" s="16" t="s">
        <v>7</v>
      </c>
      <c r="BL9" s="16" t="s">
        <v>7</v>
      </c>
      <c r="BM9" s="16" t="s">
        <v>7</v>
      </c>
      <c r="BN9" s="14" t="s">
        <v>7</v>
      </c>
      <c r="BO9" s="14" t="s">
        <v>7</v>
      </c>
      <c r="BP9" s="14" t="s">
        <v>7</v>
      </c>
      <c r="BQ9" s="18" t="s">
        <v>7</v>
      </c>
      <c r="BR9" s="19" t="s">
        <v>7</v>
      </c>
      <c r="BS9" s="18" t="s">
        <v>7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1</v>
      </c>
      <c r="CB9" s="9">
        <f t="shared" si="3"/>
        <v>1</v>
      </c>
      <c r="CC9" s="9">
        <f t="shared" si="3"/>
        <v>0</v>
      </c>
      <c r="CD9" s="9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0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38"/>
      <c r="B10" s="39"/>
      <c r="C10" s="33"/>
      <c r="D10" s="35"/>
      <c r="E10" s="37"/>
      <c r="F10" s="20">
        <v>15</v>
      </c>
      <c r="G10" s="20" t="s">
        <v>6</v>
      </c>
      <c r="H10" s="20">
        <v>15</v>
      </c>
      <c r="I10" s="21" t="s">
        <v>7</v>
      </c>
      <c r="J10" s="22" t="s">
        <v>7</v>
      </c>
      <c r="K10" s="22" t="s">
        <v>7</v>
      </c>
      <c r="L10" s="20" t="s">
        <v>7</v>
      </c>
      <c r="M10" s="20" t="s">
        <v>7</v>
      </c>
      <c r="N10" s="20" t="s">
        <v>7</v>
      </c>
      <c r="O10" s="22" t="s">
        <v>7</v>
      </c>
      <c r="P10" s="22" t="s">
        <v>7</v>
      </c>
      <c r="Q10" s="22" t="s">
        <v>7</v>
      </c>
      <c r="R10" s="20" t="s">
        <v>7</v>
      </c>
      <c r="S10" s="20" t="s">
        <v>7</v>
      </c>
      <c r="T10" s="20" t="s">
        <v>7</v>
      </c>
      <c r="U10" s="22" t="s">
        <v>7</v>
      </c>
      <c r="V10" s="22" t="s">
        <v>7</v>
      </c>
      <c r="W10" s="22" t="s">
        <v>7</v>
      </c>
      <c r="X10" s="20" t="s">
        <v>7</v>
      </c>
      <c r="Y10" s="20" t="s">
        <v>7</v>
      </c>
      <c r="Z10" s="20" t="s">
        <v>7</v>
      </c>
      <c r="AA10" s="22" t="s">
        <v>7</v>
      </c>
      <c r="AB10" s="22" t="s">
        <v>7</v>
      </c>
      <c r="AC10" s="22" t="s">
        <v>7</v>
      </c>
      <c r="AD10" s="20" t="s">
        <v>7</v>
      </c>
      <c r="AE10" s="20" t="s">
        <v>7</v>
      </c>
      <c r="AF10" s="20" t="s">
        <v>7</v>
      </c>
      <c r="AG10" s="22" t="s">
        <v>7</v>
      </c>
      <c r="AH10" s="22" t="s">
        <v>7</v>
      </c>
      <c r="AI10" s="22" t="s">
        <v>7</v>
      </c>
      <c r="AJ10" s="20" t="s">
        <v>7</v>
      </c>
      <c r="AK10" s="20" t="s">
        <v>7</v>
      </c>
      <c r="AL10" s="20" t="s">
        <v>7</v>
      </c>
      <c r="AM10" s="22" t="s">
        <v>7</v>
      </c>
      <c r="AN10" s="22" t="s">
        <v>7</v>
      </c>
      <c r="AO10" s="22" t="s">
        <v>7</v>
      </c>
      <c r="AP10" s="20" t="s">
        <v>7</v>
      </c>
      <c r="AQ10" s="20" t="s">
        <v>7</v>
      </c>
      <c r="AR10" s="20" t="s">
        <v>7</v>
      </c>
      <c r="AS10" s="22" t="s">
        <v>7</v>
      </c>
      <c r="AT10" s="22" t="s">
        <v>7</v>
      </c>
      <c r="AU10" s="22" t="s">
        <v>7</v>
      </c>
      <c r="AV10" s="20" t="s">
        <v>7</v>
      </c>
      <c r="AW10" s="20" t="s">
        <v>7</v>
      </c>
      <c r="AX10" s="20" t="s">
        <v>7</v>
      </c>
      <c r="AY10" s="22" t="s">
        <v>7</v>
      </c>
      <c r="AZ10" s="22" t="s">
        <v>7</v>
      </c>
      <c r="BA10" s="22" t="s">
        <v>7</v>
      </c>
      <c r="BB10" s="20" t="s">
        <v>7</v>
      </c>
      <c r="BC10" s="20" t="s">
        <v>7</v>
      </c>
      <c r="BD10" s="20" t="s">
        <v>7</v>
      </c>
      <c r="BE10" s="22" t="s">
        <v>7</v>
      </c>
      <c r="BF10" s="22" t="s">
        <v>7</v>
      </c>
      <c r="BG10" s="22" t="s">
        <v>7</v>
      </c>
      <c r="BH10" s="20" t="s">
        <v>7</v>
      </c>
      <c r="BI10" s="20" t="s">
        <v>7</v>
      </c>
      <c r="BJ10" s="20" t="s">
        <v>7</v>
      </c>
      <c r="BK10" s="22" t="s">
        <v>7</v>
      </c>
      <c r="BL10" s="22" t="s">
        <v>7</v>
      </c>
      <c r="BM10" s="22" t="s">
        <v>7</v>
      </c>
      <c r="BN10" s="20" t="s">
        <v>7</v>
      </c>
      <c r="BO10" s="20" t="s">
        <v>7</v>
      </c>
      <c r="BP10" s="20" t="s">
        <v>7</v>
      </c>
      <c r="BQ10" s="19" t="s">
        <v>7</v>
      </c>
      <c r="BR10" s="22" t="s">
        <v>7</v>
      </c>
      <c r="BS10" s="19" t="s">
        <v>7</v>
      </c>
    </row>
    <row r="11" spans="1:118" ht="15" customHeight="1">
      <c r="A11" s="40" t="s">
        <v>14</v>
      </c>
      <c r="B11" s="39" t="s">
        <v>23</v>
      </c>
      <c r="C11" s="32">
        <f>SUM(COUNT(F12:BS12))</f>
        <v>3</v>
      </c>
      <c r="D11" s="34">
        <f>SUM(F12:BS12)</f>
        <v>30</v>
      </c>
      <c r="E11" s="36">
        <f>SUM(AVERAGE(F11:BS11))</f>
        <v>30.666666666666668</v>
      </c>
      <c r="F11" s="14">
        <v>28</v>
      </c>
      <c r="G11" s="14">
        <v>33</v>
      </c>
      <c r="H11" s="14">
        <v>31</v>
      </c>
      <c r="I11" s="15" t="s">
        <v>7</v>
      </c>
      <c r="J11" s="16" t="s">
        <v>7</v>
      </c>
      <c r="K11" s="16" t="s">
        <v>7</v>
      </c>
      <c r="L11" s="14" t="s">
        <v>7</v>
      </c>
      <c r="M11" s="14" t="s">
        <v>7</v>
      </c>
      <c r="N11" s="14" t="s">
        <v>7</v>
      </c>
      <c r="O11" s="16" t="s">
        <v>7</v>
      </c>
      <c r="P11" s="16" t="s">
        <v>7</v>
      </c>
      <c r="Q11" s="16" t="s">
        <v>7</v>
      </c>
      <c r="R11" s="14" t="s">
        <v>7</v>
      </c>
      <c r="S11" s="14" t="s">
        <v>7</v>
      </c>
      <c r="T11" s="14" t="s">
        <v>7</v>
      </c>
      <c r="U11" s="16" t="s">
        <v>7</v>
      </c>
      <c r="V11" s="16" t="s">
        <v>7</v>
      </c>
      <c r="W11" s="16" t="s">
        <v>7</v>
      </c>
      <c r="X11" s="14" t="s">
        <v>7</v>
      </c>
      <c r="Y11" s="14" t="s">
        <v>7</v>
      </c>
      <c r="Z11" s="14" t="s">
        <v>7</v>
      </c>
      <c r="AA11" s="16" t="s">
        <v>7</v>
      </c>
      <c r="AB11" s="16" t="s">
        <v>7</v>
      </c>
      <c r="AC11" s="16" t="s">
        <v>7</v>
      </c>
      <c r="AD11" s="14" t="s">
        <v>7</v>
      </c>
      <c r="AE11" s="14" t="s">
        <v>7</v>
      </c>
      <c r="AF11" s="14" t="s">
        <v>7</v>
      </c>
      <c r="AG11" s="16" t="s">
        <v>7</v>
      </c>
      <c r="AH11" s="16" t="s">
        <v>7</v>
      </c>
      <c r="AI11" s="16" t="s">
        <v>7</v>
      </c>
      <c r="AJ11" s="14" t="s">
        <v>7</v>
      </c>
      <c r="AK11" s="17" t="s">
        <v>7</v>
      </c>
      <c r="AL11" s="14" t="s">
        <v>7</v>
      </c>
      <c r="AM11" s="16" t="s">
        <v>7</v>
      </c>
      <c r="AN11" s="16" t="s">
        <v>7</v>
      </c>
      <c r="AO11" s="16" t="s">
        <v>7</v>
      </c>
      <c r="AP11" s="14" t="s">
        <v>7</v>
      </c>
      <c r="AQ11" s="14" t="s">
        <v>7</v>
      </c>
      <c r="AR11" s="14" t="s">
        <v>7</v>
      </c>
      <c r="AS11" s="16" t="s">
        <v>7</v>
      </c>
      <c r="AT11" s="16" t="s">
        <v>7</v>
      </c>
      <c r="AU11" s="16" t="s">
        <v>7</v>
      </c>
      <c r="AV11" s="14" t="s">
        <v>7</v>
      </c>
      <c r="AW11" s="14" t="s">
        <v>7</v>
      </c>
      <c r="AX11" s="14" t="s">
        <v>7</v>
      </c>
      <c r="AY11" s="16" t="s">
        <v>7</v>
      </c>
      <c r="AZ11" s="16" t="s">
        <v>7</v>
      </c>
      <c r="BA11" s="16" t="s">
        <v>7</v>
      </c>
      <c r="BB11" s="14" t="s">
        <v>7</v>
      </c>
      <c r="BC11" s="14" t="s">
        <v>7</v>
      </c>
      <c r="BD11" s="14" t="s">
        <v>7</v>
      </c>
      <c r="BE11" s="16" t="s">
        <v>7</v>
      </c>
      <c r="BF11" s="16" t="s">
        <v>7</v>
      </c>
      <c r="BG11" s="16" t="s">
        <v>7</v>
      </c>
      <c r="BH11" s="14" t="s">
        <v>7</v>
      </c>
      <c r="BI11" s="14" t="s">
        <v>7</v>
      </c>
      <c r="BJ11" s="14" t="s">
        <v>7</v>
      </c>
      <c r="BK11" s="16" t="s">
        <v>7</v>
      </c>
      <c r="BL11" s="16" t="s">
        <v>7</v>
      </c>
      <c r="BM11" s="16" t="s">
        <v>7</v>
      </c>
      <c r="BN11" s="14" t="s">
        <v>7</v>
      </c>
      <c r="BO11" s="14" t="s">
        <v>7</v>
      </c>
      <c r="BP11" s="14" t="s">
        <v>7</v>
      </c>
      <c r="BQ11" s="18" t="s">
        <v>7</v>
      </c>
      <c r="BR11" s="19" t="s">
        <v>7</v>
      </c>
      <c r="BS11" s="18" t="s">
        <v>7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1</v>
      </c>
      <c r="CD11" s="9">
        <f t="shared" si="4"/>
        <v>0</v>
      </c>
      <c r="CE11" s="10">
        <f t="shared" si="4"/>
        <v>0</v>
      </c>
      <c r="CF11" s="10">
        <f t="shared" si="4"/>
        <v>1</v>
      </c>
      <c r="CG11" s="10">
        <f t="shared" si="4"/>
        <v>0</v>
      </c>
      <c r="CH11" s="10">
        <f t="shared" si="4"/>
        <v>1</v>
      </c>
      <c r="CI11" s="10">
        <f t="shared" si="4"/>
        <v>0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40"/>
      <c r="B12" s="39"/>
      <c r="C12" s="33"/>
      <c r="D12" s="35"/>
      <c r="E12" s="37"/>
      <c r="F12" s="20">
        <v>14</v>
      </c>
      <c r="G12" s="20">
        <v>8</v>
      </c>
      <c r="H12" s="20">
        <v>8</v>
      </c>
      <c r="I12" s="21" t="s">
        <v>7</v>
      </c>
      <c r="J12" s="22" t="s">
        <v>7</v>
      </c>
      <c r="K12" s="22" t="s">
        <v>7</v>
      </c>
      <c r="L12" s="20" t="s">
        <v>7</v>
      </c>
      <c r="M12" s="20" t="s">
        <v>7</v>
      </c>
      <c r="N12" s="20" t="s">
        <v>7</v>
      </c>
      <c r="O12" s="22" t="s">
        <v>7</v>
      </c>
      <c r="P12" s="22" t="s">
        <v>7</v>
      </c>
      <c r="Q12" s="22" t="s">
        <v>7</v>
      </c>
      <c r="R12" s="20" t="s">
        <v>7</v>
      </c>
      <c r="S12" s="20" t="s">
        <v>7</v>
      </c>
      <c r="T12" s="20" t="s">
        <v>7</v>
      </c>
      <c r="U12" s="22" t="s">
        <v>7</v>
      </c>
      <c r="V12" s="22" t="s">
        <v>7</v>
      </c>
      <c r="W12" s="22" t="s">
        <v>7</v>
      </c>
      <c r="X12" s="20" t="s">
        <v>7</v>
      </c>
      <c r="Y12" s="20" t="s">
        <v>7</v>
      </c>
      <c r="Z12" s="20" t="s">
        <v>7</v>
      </c>
      <c r="AA12" s="22" t="s">
        <v>7</v>
      </c>
      <c r="AB12" s="22" t="s">
        <v>7</v>
      </c>
      <c r="AC12" s="22" t="s">
        <v>7</v>
      </c>
      <c r="AD12" s="20" t="s">
        <v>7</v>
      </c>
      <c r="AE12" s="20" t="s">
        <v>7</v>
      </c>
      <c r="AF12" s="20" t="s">
        <v>7</v>
      </c>
      <c r="AG12" s="22" t="s">
        <v>7</v>
      </c>
      <c r="AH12" s="22" t="s">
        <v>7</v>
      </c>
      <c r="AI12" s="22" t="s">
        <v>7</v>
      </c>
      <c r="AJ12" s="20" t="s">
        <v>7</v>
      </c>
      <c r="AK12" s="20" t="s">
        <v>7</v>
      </c>
      <c r="AL12" s="20" t="s">
        <v>7</v>
      </c>
      <c r="AM12" s="22" t="s">
        <v>7</v>
      </c>
      <c r="AN12" s="22" t="s">
        <v>7</v>
      </c>
      <c r="AO12" s="22" t="s">
        <v>7</v>
      </c>
      <c r="AP12" s="20" t="s">
        <v>7</v>
      </c>
      <c r="AQ12" s="20" t="s">
        <v>7</v>
      </c>
      <c r="AR12" s="20" t="s">
        <v>7</v>
      </c>
      <c r="AS12" s="22" t="s">
        <v>7</v>
      </c>
      <c r="AT12" s="22" t="s">
        <v>7</v>
      </c>
      <c r="AU12" s="22" t="s">
        <v>7</v>
      </c>
      <c r="AV12" s="20" t="s">
        <v>7</v>
      </c>
      <c r="AW12" s="20" t="s">
        <v>7</v>
      </c>
      <c r="AX12" s="20" t="s">
        <v>7</v>
      </c>
      <c r="AY12" s="22" t="s">
        <v>7</v>
      </c>
      <c r="AZ12" s="22" t="s">
        <v>7</v>
      </c>
      <c r="BA12" s="22" t="s">
        <v>7</v>
      </c>
      <c r="BB12" s="20" t="s">
        <v>7</v>
      </c>
      <c r="BC12" s="20" t="s">
        <v>7</v>
      </c>
      <c r="BD12" s="20" t="s">
        <v>7</v>
      </c>
      <c r="BE12" s="22" t="s">
        <v>7</v>
      </c>
      <c r="BF12" s="22" t="s">
        <v>7</v>
      </c>
      <c r="BG12" s="22" t="s">
        <v>7</v>
      </c>
      <c r="BH12" s="20" t="s">
        <v>7</v>
      </c>
      <c r="BI12" s="20" t="s">
        <v>7</v>
      </c>
      <c r="BJ12" s="20" t="s">
        <v>7</v>
      </c>
      <c r="BK12" s="22" t="s">
        <v>7</v>
      </c>
      <c r="BL12" s="22" t="s">
        <v>7</v>
      </c>
      <c r="BM12" s="22" t="s">
        <v>7</v>
      </c>
      <c r="BN12" s="20" t="s">
        <v>7</v>
      </c>
      <c r="BO12" s="20" t="s">
        <v>7</v>
      </c>
      <c r="BP12" s="20" t="s">
        <v>7</v>
      </c>
      <c r="BQ12" s="19" t="s">
        <v>7</v>
      </c>
      <c r="BR12" s="22" t="s">
        <v>7</v>
      </c>
      <c r="BS12" s="19" t="s">
        <v>7</v>
      </c>
      <c r="DJ12" t="s">
        <v>7</v>
      </c>
      <c r="DK12" t="s">
        <v>7</v>
      </c>
      <c r="DL12" t="s">
        <v>7</v>
      </c>
      <c r="DM12" t="s">
        <v>7</v>
      </c>
      <c r="DN12" t="s">
        <v>7</v>
      </c>
    </row>
    <row r="13" spans="1:118" ht="15" customHeight="1">
      <c r="A13" s="38" t="s">
        <v>16</v>
      </c>
      <c r="B13" s="39" t="s">
        <v>13</v>
      </c>
      <c r="C13" s="32">
        <f>SUM(COUNT(F14:BS14))</f>
        <v>3</v>
      </c>
      <c r="D13" s="34">
        <f>SUM(F14:BS14)</f>
        <v>27</v>
      </c>
      <c r="E13" s="36">
        <f>SUM(AVERAGE(F13:BS13))</f>
        <v>31.333333333333332</v>
      </c>
      <c r="F13" s="14">
        <v>31</v>
      </c>
      <c r="G13" s="14">
        <v>35</v>
      </c>
      <c r="H13" s="14">
        <v>28</v>
      </c>
      <c r="I13" s="15" t="s">
        <v>7</v>
      </c>
      <c r="J13" s="16" t="s">
        <v>7</v>
      </c>
      <c r="K13" s="16" t="s">
        <v>7</v>
      </c>
      <c r="L13" s="14" t="s">
        <v>7</v>
      </c>
      <c r="M13" s="14" t="s">
        <v>7</v>
      </c>
      <c r="N13" s="14" t="s">
        <v>7</v>
      </c>
      <c r="O13" s="16" t="s">
        <v>7</v>
      </c>
      <c r="P13" s="16" t="s">
        <v>7</v>
      </c>
      <c r="Q13" s="16" t="s">
        <v>7</v>
      </c>
      <c r="R13" s="14" t="s">
        <v>7</v>
      </c>
      <c r="S13" s="14" t="s">
        <v>7</v>
      </c>
      <c r="T13" s="14" t="s">
        <v>7</v>
      </c>
      <c r="U13" s="16" t="s">
        <v>7</v>
      </c>
      <c r="V13" s="16" t="s">
        <v>7</v>
      </c>
      <c r="W13" s="16" t="s">
        <v>7</v>
      </c>
      <c r="X13" s="14" t="s">
        <v>7</v>
      </c>
      <c r="Y13" s="14" t="s">
        <v>7</v>
      </c>
      <c r="Z13" s="14" t="s">
        <v>7</v>
      </c>
      <c r="AA13" s="16" t="s">
        <v>7</v>
      </c>
      <c r="AB13" s="16" t="s">
        <v>7</v>
      </c>
      <c r="AC13" s="16" t="s">
        <v>7</v>
      </c>
      <c r="AD13" s="14" t="s">
        <v>7</v>
      </c>
      <c r="AE13" s="14" t="s">
        <v>7</v>
      </c>
      <c r="AF13" s="14" t="s">
        <v>7</v>
      </c>
      <c r="AG13" s="16" t="s">
        <v>7</v>
      </c>
      <c r="AH13" s="16" t="s">
        <v>7</v>
      </c>
      <c r="AI13" s="16" t="s">
        <v>7</v>
      </c>
      <c r="AJ13" s="14" t="s">
        <v>7</v>
      </c>
      <c r="AK13" s="17" t="s">
        <v>7</v>
      </c>
      <c r="AL13" s="14" t="s">
        <v>7</v>
      </c>
      <c r="AM13" s="16" t="s">
        <v>7</v>
      </c>
      <c r="AN13" s="16" t="s">
        <v>7</v>
      </c>
      <c r="AO13" s="16" t="s">
        <v>7</v>
      </c>
      <c r="AP13" s="14" t="s">
        <v>7</v>
      </c>
      <c r="AQ13" s="14" t="s">
        <v>7</v>
      </c>
      <c r="AR13" s="14" t="s">
        <v>7</v>
      </c>
      <c r="AS13" s="16" t="s">
        <v>7</v>
      </c>
      <c r="AT13" s="16" t="s">
        <v>7</v>
      </c>
      <c r="AU13" s="16" t="s">
        <v>7</v>
      </c>
      <c r="AV13" s="14" t="s">
        <v>7</v>
      </c>
      <c r="AW13" s="14" t="s">
        <v>7</v>
      </c>
      <c r="AX13" s="14" t="s">
        <v>7</v>
      </c>
      <c r="AY13" s="16" t="s">
        <v>7</v>
      </c>
      <c r="AZ13" s="16" t="s">
        <v>7</v>
      </c>
      <c r="BA13" s="16" t="s">
        <v>7</v>
      </c>
      <c r="BB13" s="14" t="s">
        <v>7</v>
      </c>
      <c r="BC13" s="14" t="s">
        <v>7</v>
      </c>
      <c r="BD13" s="14" t="s">
        <v>7</v>
      </c>
      <c r="BE13" s="16" t="s">
        <v>7</v>
      </c>
      <c r="BF13" s="16" t="s">
        <v>7</v>
      </c>
      <c r="BG13" s="16" t="s">
        <v>7</v>
      </c>
      <c r="BH13" s="14" t="s">
        <v>7</v>
      </c>
      <c r="BI13" s="14" t="s">
        <v>7</v>
      </c>
      <c r="BJ13" s="14" t="s">
        <v>7</v>
      </c>
      <c r="BK13" s="16" t="s">
        <v>7</v>
      </c>
      <c r="BL13" s="16" t="s">
        <v>7</v>
      </c>
      <c r="BM13" s="16" t="s">
        <v>7</v>
      </c>
      <c r="BN13" s="14" t="s">
        <v>7</v>
      </c>
      <c r="BO13" s="14" t="s">
        <v>7</v>
      </c>
      <c r="BP13" s="14" t="s">
        <v>7</v>
      </c>
      <c r="BQ13" s="18" t="s">
        <v>7</v>
      </c>
      <c r="BR13" s="19" t="s">
        <v>7</v>
      </c>
      <c r="BS13" s="18" t="s">
        <v>7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1</v>
      </c>
      <c r="CD13" s="9">
        <f t="shared" si="5"/>
        <v>0</v>
      </c>
      <c r="CE13" s="10">
        <f t="shared" si="5"/>
        <v>0</v>
      </c>
      <c r="CF13" s="10">
        <f t="shared" si="5"/>
        <v>1</v>
      </c>
      <c r="CG13" s="10">
        <f t="shared" si="5"/>
        <v>0</v>
      </c>
      <c r="CH13" s="10">
        <f t="shared" si="5"/>
        <v>0</v>
      </c>
      <c r="CI13" s="10">
        <f t="shared" si="5"/>
        <v>0</v>
      </c>
      <c r="CJ13" s="10">
        <f t="shared" si="5"/>
        <v>1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38"/>
      <c r="B14" s="39"/>
      <c r="C14" s="33"/>
      <c r="D14" s="35"/>
      <c r="E14" s="37"/>
      <c r="F14" s="20">
        <v>10.5</v>
      </c>
      <c r="G14" s="20">
        <v>5</v>
      </c>
      <c r="H14" s="20">
        <v>11.5</v>
      </c>
      <c r="I14" s="21" t="s">
        <v>7</v>
      </c>
      <c r="J14" s="22" t="s">
        <v>7</v>
      </c>
      <c r="K14" s="22" t="s">
        <v>7</v>
      </c>
      <c r="L14" s="20" t="s">
        <v>7</v>
      </c>
      <c r="M14" s="20" t="s">
        <v>7</v>
      </c>
      <c r="N14" s="20" t="s">
        <v>7</v>
      </c>
      <c r="O14" s="22" t="s">
        <v>7</v>
      </c>
      <c r="P14" s="22" t="s">
        <v>7</v>
      </c>
      <c r="Q14" s="22" t="s">
        <v>7</v>
      </c>
      <c r="R14" s="20" t="s">
        <v>7</v>
      </c>
      <c r="S14" s="20" t="s">
        <v>7</v>
      </c>
      <c r="T14" s="20" t="s">
        <v>7</v>
      </c>
      <c r="U14" s="22" t="s">
        <v>7</v>
      </c>
      <c r="V14" s="22" t="s">
        <v>7</v>
      </c>
      <c r="W14" s="22" t="s">
        <v>7</v>
      </c>
      <c r="X14" s="20" t="s">
        <v>7</v>
      </c>
      <c r="Y14" s="20" t="s">
        <v>7</v>
      </c>
      <c r="Z14" s="20" t="s">
        <v>7</v>
      </c>
      <c r="AA14" s="22" t="s">
        <v>7</v>
      </c>
      <c r="AB14" s="22" t="s">
        <v>7</v>
      </c>
      <c r="AC14" s="22" t="s">
        <v>7</v>
      </c>
      <c r="AD14" s="20" t="s">
        <v>7</v>
      </c>
      <c r="AE14" s="20" t="s">
        <v>7</v>
      </c>
      <c r="AF14" s="20" t="s">
        <v>7</v>
      </c>
      <c r="AG14" s="22" t="s">
        <v>7</v>
      </c>
      <c r="AH14" s="22" t="s">
        <v>7</v>
      </c>
      <c r="AI14" s="22" t="s">
        <v>7</v>
      </c>
      <c r="AJ14" s="20" t="s">
        <v>7</v>
      </c>
      <c r="AK14" s="20" t="s">
        <v>7</v>
      </c>
      <c r="AL14" s="20" t="s">
        <v>7</v>
      </c>
      <c r="AM14" s="22" t="s">
        <v>7</v>
      </c>
      <c r="AN14" s="22" t="s">
        <v>7</v>
      </c>
      <c r="AO14" s="22" t="s">
        <v>7</v>
      </c>
      <c r="AP14" s="20" t="s">
        <v>7</v>
      </c>
      <c r="AQ14" s="20" t="s">
        <v>7</v>
      </c>
      <c r="AR14" s="20" t="s">
        <v>7</v>
      </c>
      <c r="AS14" s="22" t="s">
        <v>7</v>
      </c>
      <c r="AT14" s="22" t="s">
        <v>7</v>
      </c>
      <c r="AU14" s="22" t="s">
        <v>7</v>
      </c>
      <c r="AV14" s="20" t="s">
        <v>7</v>
      </c>
      <c r="AW14" s="20" t="s">
        <v>7</v>
      </c>
      <c r="AX14" s="20" t="s">
        <v>7</v>
      </c>
      <c r="AY14" s="22" t="s">
        <v>7</v>
      </c>
      <c r="AZ14" s="22" t="s">
        <v>7</v>
      </c>
      <c r="BA14" s="22" t="s">
        <v>7</v>
      </c>
      <c r="BB14" s="20" t="s">
        <v>7</v>
      </c>
      <c r="BC14" s="20" t="s">
        <v>7</v>
      </c>
      <c r="BD14" s="20" t="s">
        <v>7</v>
      </c>
      <c r="BE14" s="22" t="s">
        <v>7</v>
      </c>
      <c r="BF14" s="22" t="s">
        <v>7</v>
      </c>
      <c r="BG14" s="22" t="s">
        <v>7</v>
      </c>
      <c r="BH14" s="20" t="s">
        <v>7</v>
      </c>
      <c r="BI14" s="20" t="s">
        <v>7</v>
      </c>
      <c r="BJ14" s="20" t="s">
        <v>7</v>
      </c>
      <c r="BK14" s="22" t="s">
        <v>7</v>
      </c>
      <c r="BL14" s="22" t="s">
        <v>7</v>
      </c>
      <c r="BM14" s="22" t="s">
        <v>7</v>
      </c>
      <c r="BN14" s="20" t="s">
        <v>7</v>
      </c>
      <c r="BO14" s="20" t="s">
        <v>7</v>
      </c>
      <c r="BP14" s="20" t="s">
        <v>7</v>
      </c>
      <c r="BQ14" s="19" t="s">
        <v>7</v>
      </c>
      <c r="BR14" s="22" t="s">
        <v>7</v>
      </c>
      <c r="BS14" s="19" t="s">
        <v>7</v>
      </c>
      <c r="DJ14" t="s">
        <v>7</v>
      </c>
      <c r="DK14" t="s">
        <v>7</v>
      </c>
      <c r="DL14" t="s">
        <v>7</v>
      </c>
      <c r="DM14" t="s">
        <v>7</v>
      </c>
      <c r="DN14" t="s">
        <v>7</v>
      </c>
    </row>
    <row r="15" spans="1:118" ht="15" customHeight="1">
      <c r="A15" s="38" t="s">
        <v>18</v>
      </c>
      <c r="B15" s="39" t="s">
        <v>11</v>
      </c>
      <c r="C15" s="32">
        <f>SUM(COUNT(F16:BS16))</f>
        <v>3</v>
      </c>
      <c r="D15" s="34">
        <f>SUM(F16:BS16)</f>
        <v>24.5</v>
      </c>
      <c r="E15" s="36">
        <f>SUM(AVERAGE(F15:BS15))</f>
        <v>32.666666666666664</v>
      </c>
      <c r="F15" s="14">
        <v>29</v>
      </c>
      <c r="G15" s="14">
        <v>33</v>
      </c>
      <c r="H15" s="14">
        <v>36</v>
      </c>
      <c r="I15" s="15" t="s">
        <v>7</v>
      </c>
      <c r="J15" s="16" t="s">
        <v>7</v>
      </c>
      <c r="K15" s="16" t="s">
        <v>7</v>
      </c>
      <c r="L15" s="14" t="s">
        <v>7</v>
      </c>
      <c r="M15" s="14" t="s">
        <v>7</v>
      </c>
      <c r="N15" s="14" t="s">
        <v>7</v>
      </c>
      <c r="O15" s="16" t="s">
        <v>7</v>
      </c>
      <c r="P15" s="16" t="s">
        <v>7</v>
      </c>
      <c r="Q15" s="16" t="s">
        <v>7</v>
      </c>
      <c r="R15" s="14" t="s">
        <v>7</v>
      </c>
      <c r="S15" s="14" t="s">
        <v>7</v>
      </c>
      <c r="T15" s="14" t="s">
        <v>7</v>
      </c>
      <c r="U15" s="16" t="s">
        <v>7</v>
      </c>
      <c r="V15" s="16" t="s">
        <v>7</v>
      </c>
      <c r="W15" s="16" t="s">
        <v>7</v>
      </c>
      <c r="X15" s="14" t="s">
        <v>7</v>
      </c>
      <c r="Y15" s="14" t="s">
        <v>7</v>
      </c>
      <c r="Z15" s="14" t="s">
        <v>7</v>
      </c>
      <c r="AA15" s="16" t="s">
        <v>7</v>
      </c>
      <c r="AB15" s="16" t="s">
        <v>7</v>
      </c>
      <c r="AC15" s="16" t="s">
        <v>7</v>
      </c>
      <c r="AD15" s="14" t="s">
        <v>7</v>
      </c>
      <c r="AE15" s="14" t="s">
        <v>7</v>
      </c>
      <c r="AF15" s="14" t="s">
        <v>7</v>
      </c>
      <c r="AG15" s="16" t="s">
        <v>7</v>
      </c>
      <c r="AH15" s="16" t="s">
        <v>7</v>
      </c>
      <c r="AI15" s="16" t="s">
        <v>7</v>
      </c>
      <c r="AJ15" s="14" t="s">
        <v>7</v>
      </c>
      <c r="AK15" s="17" t="s">
        <v>7</v>
      </c>
      <c r="AL15" s="14" t="s">
        <v>7</v>
      </c>
      <c r="AM15" s="16" t="s">
        <v>7</v>
      </c>
      <c r="AN15" s="16" t="s">
        <v>7</v>
      </c>
      <c r="AO15" s="16" t="s">
        <v>7</v>
      </c>
      <c r="AP15" s="14" t="s">
        <v>7</v>
      </c>
      <c r="AQ15" s="14" t="s">
        <v>7</v>
      </c>
      <c r="AR15" s="14" t="s">
        <v>7</v>
      </c>
      <c r="AS15" s="16" t="s">
        <v>7</v>
      </c>
      <c r="AT15" s="16" t="s">
        <v>7</v>
      </c>
      <c r="AU15" s="16" t="s">
        <v>7</v>
      </c>
      <c r="AV15" s="14" t="s">
        <v>7</v>
      </c>
      <c r="AW15" s="14" t="s">
        <v>7</v>
      </c>
      <c r="AX15" s="14" t="s">
        <v>7</v>
      </c>
      <c r="AY15" s="16" t="s">
        <v>7</v>
      </c>
      <c r="AZ15" s="16" t="s">
        <v>7</v>
      </c>
      <c r="BA15" s="16" t="s">
        <v>7</v>
      </c>
      <c r="BB15" s="14" t="s">
        <v>7</v>
      </c>
      <c r="BC15" s="14" t="s">
        <v>7</v>
      </c>
      <c r="BD15" s="14" t="s">
        <v>7</v>
      </c>
      <c r="BE15" s="16" t="s">
        <v>7</v>
      </c>
      <c r="BF15" s="16" t="s">
        <v>7</v>
      </c>
      <c r="BG15" s="16" t="s">
        <v>7</v>
      </c>
      <c r="BH15" s="14" t="s">
        <v>7</v>
      </c>
      <c r="BI15" s="14" t="s">
        <v>7</v>
      </c>
      <c r="BJ15" s="14" t="s">
        <v>7</v>
      </c>
      <c r="BK15" s="16" t="s">
        <v>7</v>
      </c>
      <c r="BL15" s="16" t="s">
        <v>7</v>
      </c>
      <c r="BM15" s="16" t="s">
        <v>7</v>
      </c>
      <c r="BN15" s="14" t="s">
        <v>7</v>
      </c>
      <c r="BO15" s="14" t="s">
        <v>7</v>
      </c>
      <c r="BP15" s="14" t="s">
        <v>7</v>
      </c>
      <c r="BQ15" s="18" t="s">
        <v>7</v>
      </c>
      <c r="BR15" s="19" t="s">
        <v>7</v>
      </c>
      <c r="BS15" s="18" t="s">
        <v>7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0</v>
      </c>
      <c r="CD15" s="9">
        <f t="shared" si="6"/>
        <v>1</v>
      </c>
      <c r="CE15" s="10">
        <f t="shared" si="6"/>
        <v>0</v>
      </c>
      <c r="CF15" s="10">
        <f t="shared" si="6"/>
        <v>0</v>
      </c>
      <c r="CG15" s="10">
        <f t="shared" si="6"/>
        <v>0</v>
      </c>
      <c r="CH15" s="10">
        <f t="shared" si="6"/>
        <v>1</v>
      </c>
      <c r="CI15" s="10">
        <f t="shared" si="6"/>
        <v>0</v>
      </c>
      <c r="CJ15" s="10">
        <f t="shared" si="6"/>
        <v>0</v>
      </c>
      <c r="CK15" s="11">
        <f t="shared" si="6"/>
        <v>1</v>
      </c>
      <c r="CL15" s="11">
        <f t="shared" si="6"/>
        <v>0</v>
      </c>
      <c r="CM15" s="11">
        <f t="shared" si="6"/>
        <v>0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38"/>
      <c r="B16" s="39"/>
      <c r="C16" s="33"/>
      <c r="D16" s="35"/>
      <c r="E16" s="37"/>
      <c r="F16" s="20">
        <v>12.5</v>
      </c>
      <c r="G16" s="20">
        <v>8</v>
      </c>
      <c r="H16" s="20">
        <v>4</v>
      </c>
      <c r="I16" s="21" t="s">
        <v>7</v>
      </c>
      <c r="J16" s="22" t="s">
        <v>7</v>
      </c>
      <c r="K16" s="22" t="s">
        <v>7</v>
      </c>
      <c r="L16" s="20" t="s">
        <v>7</v>
      </c>
      <c r="M16" s="20" t="s">
        <v>7</v>
      </c>
      <c r="N16" s="20" t="s">
        <v>7</v>
      </c>
      <c r="O16" s="22" t="s">
        <v>7</v>
      </c>
      <c r="P16" s="22" t="s">
        <v>7</v>
      </c>
      <c r="Q16" s="22" t="s">
        <v>7</v>
      </c>
      <c r="R16" s="20" t="s">
        <v>7</v>
      </c>
      <c r="S16" s="20" t="s">
        <v>7</v>
      </c>
      <c r="T16" s="20" t="s">
        <v>7</v>
      </c>
      <c r="U16" s="22" t="s">
        <v>7</v>
      </c>
      <c r="V16" s="22" t="s">
        <v>7</v>
      </c>
      <c r="W16" s="22" t="s">
        <v>7</v>
      </c>
      <c r="X16" s="20" t="s">
        <v>7</v>
      </c>
      <c r="Y16" s="20" t="s">
        <v>7</v>
      </c>
      <c r="Z16" s="20" t="s">
        <v>7</v>
      </c>
      <c r="AA16" s="22" t="s">
        <v>7</v>
      </c>
      <c r="AB16" s="22" t="s">
        <v>7</v>
      </c>
      <c r="AC16" s="22" t="s">
        <v>7</v>
      </c>
      <c r="AD16" s="20" t="s">
        <v>7</v>
      </c>
      <c r="AE16" s="20" t="s">
        <v>7</v>
      </c>
      <c r="AF16" s="20" t="s">
        <v>7</v>
      </c>
      <c r="AG16" s="22" t="s">
        <v>7</v>
      </c>
      <c r="AH16" s="22" t="s">
        <v>7</v>
      </c>
      <c r="AI16" s="22" t="s">
        <v>7</v>
      </c>
      <c r="AJ16" s="20" t="s">
        <v>7</v>
      </c>
      <c r="AK16" s="20" t="s">
        <v>7</v>
      </c>
      <c r="AL16" s="20" t="s">
        <v>7</v>
      </c>
      <c r="AM16" s="22" t="s">
        <v>7</v>
      </c>
      <c r="AN16" s="22" t="s">
        <v>7</v>
      </c>
      <c r="AO16" s="22" t="s">
        <v>7</v>
      </c>
      <c r="AP16" s="20" t="s">
        <v>7</v>
      </c>
      <c r="AQ16" s="20" t="s">
        <v>7</v>
      </c>
      <c r="AR16" s="20" t="s">
        <v>7</v>
      </c>
      <c r="AS16" s="22" t="s">
        <v>7</v>
      </c>
      <c r="AT16" s="22" t="s">
        <v>7</v>
      </c>
      <c r="AU16" s="22" t="s">
        <v>7</v>
      </c>
      <c r="AV16" s="20" t="s">
        <v>7</v>
      </c>
      <c r="AW16" s="20" t="s">
        <v>7</v>
      </c>
      <c r="AX16" s="20" t="s">
        <v>7</v>
      </c>
      <c r="AY16" s="22" t="s">
        <v>7</v>
      </c>
      <c r="AZ16" s="22" t="s">
        <v>7</v>
      </c>
      <c r="BA16" s="22" t="s">
        <v>7</v>
      </c>
      <c r="BB16" s="20" t="s">
        <v>7</v>
      </c>
      <c r="BC16" s="20" t="s">
        <v>7</v>
      </c>
      <c r="BD16" s="20" t="s">
        <v>7</v>
      </c>
      <c r="BE16" s="22" t="s">
        <v>7</v>
      </c>
      <c r="BF16" s="22" t="s">
        <v>7</v>
      </c>
      <c r="BG16" s="22" t="s">
        <v>7</v>
      </c>
      <c r="BH16" s="20" t="s">
        <v>7</v>
      </c>
      <c r="BI16" s="20" t="s">
        <v>7</v>
      </c>
      <c r="BJ16" s="20" t="s">
        <v>7</v>
      </c>
      <c r="BK16" s="22" t="s">
        <v>7</v>
      </c>
      <c r="BL16" s="22" t="s">
        <v>7</v>
      </c>
      <c r="BM16" s="22" t="s">
        <v>7</v>
      </c>
      <c r="BN16" s="20" t="s">
        <v>7</v>
      </c>
      <c r="BO16" s="20" t="s">
        <v>7</v>
      </c>
      <c r="BP16" s="20" t="s">
        <v>7</v>
      </c>
      <c r="BQ16" s="19" t="s">
        <v>7</v>
      </c>
      <c r="BR16" s="22" t="s">
        <v>7</v>
      </c>
      <c r="BS16" s="19" t="s">
        <v>7</v>
      </c>
      <c r="DJ16" t="s">
        <v>7</v>
      </c>
      <c r="DK16" t="s">
        <v>7</v>
      </c>
      <c r="DL16" t="s">
        <v>7</v>
      </c>
      <c r="DM16" t="s">
        <v>7</v>
      </c>
      <c r="DN16" t="s">
        <v>7</v>
      </c>
    </row>
    <row r="17" spans="1:118" ht="15" customHeight="1">
      <c r="A17" s="40" t="s">
        <v>20</v>
      </c>
      <c r="B17" s="39" t="s">
        <v>47</v>
      </c>
      <c r="C17" s="32">
        <f>SUM(COUNT(F18:BS18))</f>
        <v>2</v>
      </c>
      <c r="D17" s="34">
        <f>SUM(F18:BS18)</f>
        <v>20</v>
      </c>
      <c r="E17" s="36">
        <f>SUM(AVERAGE(F17:BS17))</f>
        <v>32</v>
      </c>
      <c r="F17" s="14">
        <v>32</v>
      </c>
      <c r="G17" s="14">
        <v>32</v>
      </c>
      <c r="H17" s="14" t="s">
        <v>6</v>
      </c>
      <c r="I17" s="15" t="s">
        <v>7</v>
      </c>
      <c r="J17" s="16" t="s">
        <v>7</v>
      </c>
      <c r="K17" s="16" t="s">
        <v>7</v>
      </c>
      <c r="L17" s="14" t="s">
        <v>7</v>
      </c>
      <c r="M17" s="14" t="s">
        <v>7</v>
      </c>
      <c r="N17" s="14" t="s">
        <v>7</v>
      </c>
      <c r="O17" s="16" t="s">
        <v>7</v>
      </c>
      <c r="P17" s="16" t="s">
        <v>7</v>
      </c>
      <c r="Q17" s="16" t="s">
        <v>7</v>
      </c>
      <c r="R17" s="14" t="s">
        <v>7</v>
      </c>
      <c r="S17" s="14" t="s">
        <v>7</v>
      </c>
      <c r="T17" s="14" t="s">
        <v>7</v>
      </c>
      <c r="U17" s="16" t="s">
        <v>7</v>
      </c>
      <c r="V17" s="16" t="s">
        <v>7</v>
      </c>
      <c r="W17" s="16" t="s">
        <v>7</v>
      </c>
      <c r="X17" s="14" t="s">
        <v>7</v>
      </c>
      <c r="Y17" s="14" t="s">
        <v>7</v>
      </c>
      <c r="Z17" s="14" t="s">
        <v>7</v>
      </c>
      <c r="AA17" s="16" t="s">
        <v>7</v>
      </c>
      <c r="AB17" s="16" t="s">
        <v>7</v>
      </c>
      <c r="AC17" s="16" t="s">
        <v>7</v>
      </c>
      <c r="AD17" s="14" t="s">
        <v>7</v>
      </c>
      <c r="AE17" s="14" t="s">
        <v>7</v>
      </c>
      <c r="AF17" s="14" t="s">
        <v>7</v>
      </c>
      <c r="AG17" s="16" t="s">
        <v>7</v>
      </c>
      <c r="AH17" s="16" t="s">
        <v>7</v>
      </c>
      <c r="AI17" s="16" t="s">
        <v>7</v>
      </c>
      <c r="AJ17" s="14" t="s">
        <v>7</v>
      </c>
      <c r="AK17" s="17" t="s">
        <v>7</v>
      </c>
      <c r="AL17" s="14" t="s">
        <v>7</v>
      </c>
      <c r="AM17" s="16" t="s">
        <v>7</v>
      </c>
      <c r="AN17" s="16" t="s">
        <v>7</v>
      </c>
      <c r="AO17" s="16" t="s">
        <v>7</v>
      </c>
      <c r="AP17" s="14" t="s">
        <v>7</v>
      </c>
      <c r="AQ17" s="14" t="s">
        <v>7</v>
      </c>
      <c r="AR17" s="14" t="s">
        <v>7</v>
      </c>
      <c r="AS17" s="16" t="s">
        <v>7</v>
      </c>
      <c r="AT17" s="16" t="s">
        <v>7</v>
      </c>
      <c r="AU17" s="16" t="s">
        <v>7</v>
      </c>
      <c r="AV17" s="14" t="s">
        <v>7</v>
      </c>
      <c r="AW17" s="14" t="s">
        <v>7</v>
      </c>
      <c r="AX17" s="14" t="s">
        <v>7</v>
      </c>
      <c r="AY17" s="16" t="s">
        <v>7</v>
      </c>
      <c r="AZ17" s="16" t="s">
        <v>7</v>
      </c>
      <c r="BA17" s="16" t="s">
        <v>7</v>
      </c>
      <c r="BB17" s="14" t="s">
        <v>7</v>
      </c>
      <c r="BC17" s="14" t="s">
        <v>7</v>
      </c>
      <c r="BD17" s="14" t="s">
        <v>7</v>
      </c>
      <c r="BE17" s="16" t="s">
        <v>7</v>
      </c>
      <c r="BF17" s="16" t="s">
        <v>7</v>
      </c>
      <c r="BG17" s="16" t="s">
        <v>7</v>
      </c>
      <c r="BH17" s="14" t="s">
        <v>7</v>
      </c>
      <c r="BI17" s="14" t="s">
        <v>7</v>
      </c>
      <c r="BJ17" s="14" t="s">
        <v>7</v>
      </c>
      <c r="BK17" s="16" t="s">
        <v>7</v>
      </c>
      <c r="BL17" s="16" t="s">
        <v>7</v>
      </c>
      <c r="BM17" s="16" t="s">
        <v>7</v>
      </c>
      <c r="BN17" s="14" t="s">
        <v>7</v>
      </c>
      <c r="BO17" s="14" t="s">
        <v>7</v>
      </c>
      <c r="BP17" s="14" t="s">
        <v>7</v>
      </c>
      <c r="BQ17" s="18" t="s">
        <v>7</v>
      </c>
      <c r="BR17" s="19" t="s">
        <v>7</v>
      </c>
      <c r="BS17" s="18" t="s">
        <v>7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0</v>
      </c>
      <c r="CF17" s="10">
        <f t="shared" si="7"/>
        <v>0</v>
      </c>
      <c r="CG17" s="10">
        <f t="shared" si="7"/>
        <v>2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40"/>
      <c r="B18" s="39"/>
      <c r="C18" s="33"/>
      <c r="D18" s="35"/>
      <c r="E18" s="37"/>
      <c r="F18" s="20">
        <v>9</v>
      </c>
      <c r="G18" s="20">
        <v>11</v>
      </c>
      <c r="H18" s="20" t="s">
        <v>6</v>
      </c>
      <c r="I18" s="21" t="s">
        <v>7</v>
      </c>
      <c r="J18" s="22" t="s">
        <v>7</v>
      </c>
      <c r="K18" s="22" t="s">
        <v>7</v>
      </c>
      <c r="L18" s="20" t="s">
        <v>7</v>
      </c>
      <c r="M18" s="20" t="s">
        <v>7</v>
      </c>
      <c r="N18" s="20" t="s">
        <v>7</v>
      </c>
      <c r="O18" s="22" t="s">
        <v>7</v>
      </c>
      <c r="P18" s="22" t="s">
        <v>7</v>
      </c>
      <c r="Q18" s="22" t="s">
        <v>7</v>
      </c>
      <c r="R18" s="20" t="s">
        <v>7</v>
      </c>
      <c r="S18" s="20" t="s">
        <v>7</v>
      </c>
      <c r="T18" s="20" t="s">
        <v>7</v>
      </c>
      <c r="U18" s="22" t="s">
        <v>7</v>
      </c>
      <c r="V18" s="22" t="s">
        <v>7</v>
      </c>
      <c r="W18" s="22" t="s">
        <v>7</v>
      </c>
      <c r="X18" s="20" t="s">
        <v>7</v>
      </c>
      <c r="Y18" s="20" t="s">
        <v>7</v>
      </c>
      <c r="Z18" s="20" t="s">
        <v>7</v>
      </c>
      <c r="AA18" s="22" t="s">
        <v>7</v>
      </c>
      <c r="AB18" s="22" t="s">
        <v>7</v>
      </c>
      <c r="AC18" s="22" t="s">
        <v>7</v>
      </c>
      <c r="AD18" s="20" t="s">
        <v>7</v>
      </c>
      <c r="AE18" s="20" t="s">
        <v>7</v>
      </c>
      <c r="AF18" s="20" t="s">
        <v>7</v>
      </c>
      <c r="AG18" s="22" t="s">
        <v>7</v>
      </c>
      <c r="AH18" s="22" t="s">
        <v>7</v>
      </c>
      <c r="AI18" s="22" t="s">
        <v>7</v>
      </c>
      <c r="AJ18" s="20" t="s">
        <v>7</v>
      </c>
      <c r="AK18" s="20" t="s">
        <v>7</v>
      </c>
      <c r="AL18" s="20" t="s">
        <v>7</v>
      </c>
      <c r="AM18" s="22" t="s">
        <v>7</v>
      </c>
      <c r="AN18" s="22" t="s">
        <v>7</v>
      </c>
      <c r="AO18" s="22" t="s">
        <v>7</v>
      </c>
      <c r="AP18" s="20" t="s">
        <v>7</v>
      </c>
      <c r="AQ18" s="20" t="s">
        <v>7</v>
      </c>
      <c r="AR18" s="20" t="s">
        <v>7</v>
      </c>
      <c r="AS18" s="22" t="s">
        <v>7</v>
      </c>
      <c r="AT18" s="22" t="s">
        <v>7</v>
      </c>
      <c r="AU18" s="22" t="s">
        <v>7</v>
      </c>
      <c r="AV18" s="20" t="s">
        <v>7</v>
      </c>
      <c r="AW18" s="20" t="s">
        <v>7</v>
      </c>
      <c r="AX18" s="20" t="s">
        <v>7</v>
      </c>
      <c r="AY18" s="22" t="s">
        <v>7</v>
      </c>
      <c r="AZ18" s="22" t="s">
        <v>7</v>
      </c>
      <c r="BA18" s="22" t="s">
        <v>7</v>
      </c>
      <c r="BB18" s="20" t="s">
        <v>7</v>
      </c>
      <c r="BC18" s="20" t="s">
        <v>7</v>
      </c>
      <c r="BD18" s="20" t="s">
        <v>7</v>
      </c>
      <c r="BE18" s="22" t="s">
        <v>7</v>
      </c>
      <c r="BF18" s="22" t="s">
        <v>7</v>
      </c>
      <c r="BG18" s="22" t="s">
        <v>7</v>
      </c>
      <c r="BH18" s="20" t="s">
        <v>7</v>
      </c>
      <c r="BI18" s="20" t="s">
        <v>7</v>
      </c>
      <c r="BJ18" s="20" t="s">
        <v>7</v>
      </c>
      <c r="BK18" s="22" t="s">
        <v>7</v>
      </c>
      <c r="BL18" s="22" t="s">
        <v>7</v>
      </c>
      <c r="BM18" s="22" t="s">
        <v>7</v>
      </c>
      <c r="BN18" s="20" t="s">
        <v>7</v>
      </c>
      <c r="BO18" s="20" t="s">
        <v>7</v>
      </c>
      <c r="BP18" s="20" t="s">
        <v>7</v>
      </c>
      <c r="BQ18" s="19" t="s">
        <v>7</v>
      </c>
      <c r="BR18" s="22" t="s">
        <v>7</v>
      </c>
      <c r="BS18" s="19" t="s">
        <v>7</v>
      </c>
      <c r="DJ18" t="s">
        <v>7</v>
      </c>
      <c r="DK18" t="s">
        <v>7</v>
      </c>
      <c r="DL18" t="s">
        <v>7</v>
      </c>
      <c r="DM18" t="s">
        <v>7</v>
      </c>
      <c r="DN18" t="s">
        <v>7</v>
      </c>
    </row>
    <row r="19" spans="1:118" ht="15" customHeight="1">
      <c r="A19" s="38" t="s">
        <v>22</v>
      </c>
      <c r="B19" s="39" t="s">
        <v>9</v>
      </c>
      <c r="C19" s="32">
        <f>SUM(COUNT(F20:BS20))</f>
        <v>3</v>
      </c>
      <c r="D19" s="34">
        <f>SUM(F20:BS20)</f>
        <v>20</v>
      </c>
      <c r="E19" s="36">
        <f>SUM(AVERAGE(F19:BS19))</f>
        <v>33</v>
      </c>
      <c r="F19" s="14">
        <v>33</v>
      </c>
      <c r="G19" s="14">
        <v>34</v>
      </c>
      <c r="H19" s="14">
        <v>32</v>
      </c>
      <c r="I19" s="15" t="s">
        <v>7</v>
      </c>
      <c r="J19" s="16" t="s">
        <v>7</v>
      </c>
      <c r="K19" s="16" t="s">
        <v>7</v>
      </c>
      <c r="L19" s="14" t="s">
        <v>7</v>
      </c>
      <c r="M19" s="14" t="s">
        <v>7</v>
      </c>
      <c r="N19" s="14" t="s">
        <v>7</v>
      </c>
      <c r="O19" s="16" t="s">
        <v>7</v>
      </c>
      <c r="P19" s="16" t="s">
        <v>7</v>
      </c>
      <c r="Q19" s="16" t="s">
        <v>7</v>
      </c>
      <c r="R19" s="14" t="s">
        <v>7</v>
      </c>
      <c r="S19" s="14" t="s">
        <v>7</v>
      </c>
      <c r="T19" s="14" t="s">
        <v>7</v>
      </c>
      <c r="U19" s="16" t="s">
        <v>7</v>
      </c>
      <c r="V19" s="16" t="s">
        <v>7</v>
      </c>
      <c r="W19" s="16" t="s">
        <v>7</v>
      </c>
      <c r="X19" s="14" t="s">
        <v>7</v>
      </c>
      <c r="Y19" s="14" t="s">
        <v>7</v>
      </c>
      <c r="Z19" s="14" t="s">
        <v>7</v>
      </c>
      <c r="AA19" s="16" t="s">
        <v>7</v>
      </c>
      <c r="AB19" s="16" t="s">
        <v>7</v>
      </c>
      <c r="AC19" s="16" t="s">
        <v>7</v>
      </c>
      <c r="AD19" s="14" t="s">
        <v>7</v>
      </c>
      <c r="AE19" s="14" t="s">
        <v>7</v>
      </c>
      <c r="AF19" s="14" t="s">
        <v>7</v>
      </c>
      <c r="AG19" s="16" t="s">
        <v>7</v>
      </c>
      <c r="AH19" s="16" t="s">
        <v>7</v>
      </c>
      <c r="AI19" s="16" t="s">
        <v>7</v>
      </c>
      <c r="AJ19" s="14" t="s">
        <v>7</v>
      </c>
      <c r="AK19" s="17" t="s">
        <v>7</v>
      </c>
      <c r="AL19" s="14" t="s">
        <v>7</v>
      </c>
      <c r="AM19" s="16" t="s">
        <v>7</v>
      </c>
      <c r="AN19" s="16" t="s">
        <v>7</v>
      </c>
      <c r="AO19" s="16" t="s">
        <v>7</v>
      </c>
      <c r="AP19" s="14" t="s">
        <v>7</v>
      </c>
      <c r="AQ19" s="14" t="s">
        <v>7</v>
      </c>
      <c r="AR19" s="14" t="s">
        <v>7</v>
      </c>
      <c r="AS19" s="16" t="s">
        <v>7</v>
      </c>
      <c r="AT19" s="16" t="s">
        <v>7</v>
      </c>
      <c r="AU19" s="16" t="s">
        <v>7</v>
      </c>
      <c r="AV19" s="14" t="s">
        <v>7</v>
      </c>
      <c r="AW19" s="14" t="s">
        <v>7</v>
      </c>
      <c r="AX19" s="14" t="s">
        <v>7</v>
      </c>
      <c r="AY19" s="16" t="s">
        <v>7</v>
      </c>
      <c r="AZ19" s="16" t="s">
        <v>7</v>
      </c>
      <c r="BA19" s="16" t="s">
        <v>7</v>
      </c>
      <c r="BB19" s="14" t="s">
        <v>7</v>
      </c>
      <c r="BC19" s="14" t="s">
        <v>7</v>
      </c>
      <c r="BD19" s="14" t="s">
        <v>7</v>
      </c>
      <c r="BE19" s="16" t="s">
        <v>7</v>
      </c>
      <c r="BF19" s="16" t="s">
        <v>7</v>
      </c>
      <c r="BG19" s="16" t="s">
        <v>7</v>
      </c>
      <c r="BH19" s="14" t="s">
        <v>7</v>
      </c>
      <c r="BI19" s="14" t="s">
        <v>7</v>
      </c>
      <c r="BJ19" s="14" t="s">
        <v>7</v>
      </c>
      <c r="BK19" s="16" t="s">
        <v>7</v>
      </c>
      <c r="BL19" s="16" t="s">
        <v>7</v>
      </c>
      <c r="BM19" s="16" t="s">
        <v>7</v>
      </c>
      <c r="BN19" s="14" t="s">
        <v>7</v>
      </c>
      <c r="BO19" s="14" t="s">
        <v>7</v>
      </c>
      <c r="BP19" s="14" t="s">
        <v>7</v>
      </c>
      <c r="BQ19" s="18" t="s">
        <v>7</v>
      </c>
      <c r="BR19" s="19" t="s">
        <v>7</v>
      </c>
      <c r="BS19" s="18" t="s">
        <v>7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0</v>
      </c>
      <c r="CE19" s="10">
        <f t="shared" si="8"/>
        <v>0</v>
      </c>
      <c r="CF19" s="10">
        <f t="shared" si="8"/>
        <v>0</v>
      </c>
      <c r="CG19" s="10">
        <f t="shared" si="8"/>
        <v>1</v>
      </c>
      <c r="CH19" s="10">
        <f t="shared" si="8"/>
        <v>1</v>
      </c>
      <c r="CI19" s="10">
        <f t="shared" si="8"/>
        <v>1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38"/>
      <c r="B20" s="39"/>
      <c r="C20" s="33"/>
      <c r="D20" s="35"/>
      <c r="E20" s="37"/>
      <c r="F20" s="20">
        <v>7.5</v>
      </c>
      <c r="G20" s="20">
        <v>6</v>
      </c>
      <c r="H20" s="20">
        <v>6.5</v>
      </c>
      <c r="I20" s="21" t="s">
        <v>7</v>
      </c>
      <c r="J20" s="22" t="s">
        <v>7</v>
      </c>
      <c r="K20" s="22" t="s">
        <v>7</v>
      </c>
      <c r="L20" s="20" t="s">
        <v>7</v>
      </c>
      <c r="M20" s="20" t="s">
        <v>7</v>
      </c>
      <c r="N20" s="20" t="s">
        <v>7</v>
      </c>
      <c r="O20" s="22" t="s">
        <v>7</v>
      </c>
      <c r="P20" s="22" t="s">
        <v>7</v>
      </c>
      <c r="Q20" s="22" t="s">
        <v>7</v>
      </c>
      <c r="R20" s="20" t="s">
        <v>7</v>
      </c>
      <c r="S20" s="20" t="s">
        <v>7</v>
      </c>
      <c r="T20" s="20" t="s">
        <v>7</v>
      </c>
      <c r="U20" s="22" t="s">
        <v>7</v>
      </c>
      <c r="V20" s="22" t="s">
        <v>7</v>
      </c>
      <c r="W20" s="22" t="s">
        <v>7</v>
      </c>
      <c r="X20" s="20" t="s">
        <v>7</v>
      </c>
      <c r="Y20" s="20" t="s">
        <v>7</v>
      </c>
      <c r="Z20" s="20" t="s">
        <v>7</v>
      </c>
      <c r="AA20" s="22" t="s">
        <v>7</v>
      </c>
      <c r="AB20" s="22" t="s">
        <v>7</v>
      </c>
      <c r="AC20" s="22" t="s">
        <v>7</v>
      </c>
      <c r="AD20" s="20" t="s">
        <v>7</v>
      </c>
      <c r="AE20" s="20" t="s">
        <v>7</v>
      </c>
      <c r="AF20" s="20" t="s">
        <v>7</v>
      </c>
      <c r="AG20" s="22" t="s">
        <v>7</v>
      </c>
      <c r="AH20" s="22" t="s">
        <v>7</v>
      </c>
      <c r="AI20" s="22" t="s">
        <v>7</v>
      </c>
      <c r="AJ20" s="20" t="s">
        <v>7</v>
      </c>
      <c r="AK20" s="20" t="s">
        <v>7</v>
      </c>
      <c r="AL20" s="20" t="s">
        <v>7</v>
      </c>
      <c r="AM20" s="22" t="s">
        <v>7</v>
      </c>
      <c r="AN20" s="22" t="s">
        <v>7</v>
      </c>
      <c r="AO20" s="22" t="s">
        <v>7</v>
      </c>
      <c r="AP20" s="20" t="s">
        <v>7</v>
      </c>
      <c r="AQ20" s="20" t="s">
        <v>7</v>
      </c>
      <c r="AR20" s="20" t="s">
        <v>7</v>
      </c>
      <c r="AS20" s="22" t="s">
        <v>7</v>
      </c>
      <c r="AT20" s="22" t="s">
        <v>7</v>
      </c>
      <c r="AU20" s="22" t="s">
        <v>7</v>
      </c>
      <c r="AV20" s="20" t="s">
        <v>7</v>
      </c>
      <c r="AW20" s="20" t="s">
        <v>7</v>
      </c>
      <c r="AX20" s="20" t="s">
        <v>7</v>
      </c>
      <c r="AY20" s="22" t="s">
        <v>7</v>
      </c>
      <c r="AZ20" s="22" t="s">
        <v>7</v>
      </c>
      <c r="BA20" s="22" t="s">
        <v>7</v>
      </c>
      <c r="BB20" s="20" t="s">
        <v>7</v>
      </c>
      <c r="BC20" s="20" t="s">
        <v>7</v>
      </c>
      <c r="BD20" s="20" t="s">
        <v>7</v>
      </c>
      <c r="BE20" s="22" t="s">
        <v>7</v>
      </c>
      <c r="BF20" s="22" t="s">
        <v>7</v>
      </c>
      <c r="BG20" s="22" t="s">
        <v>7</v>
      </c>
      <c r="BH20" s="20" t="s">
        <v>7</v>
      </c>
      <c r="BI20" s="20" t="s">
        <v>7</v>
      </c>
      <c r="BJ20" s="20" t="s">
        <v>7</v>
      </c>
      <c r="BK20" s="22" t="s">
        <v>7</v>
      </c>
      <c r="BL20" s="22" t="s">
        <v>7</v>
      </c>
      <c r="BM20" s="22" t="s">
        <v>7</v>
      </c>
      <c r="BN20" s="20" t="s">
        <v>7</v>
      </c>
      <c r="BO20" s="20" t="s">
        <v>7</v>
      </c>
      <c r="BP20" s="20" t="s">
        <v>7</v>
      </c>
      <c r="BQ20" s="19" t="s">
        <v>7</v>
      </c>
      <c r="BR20" s="22" t="s">
        <v>7</v>
      </c>
      <c r="BS20" s="19" t="s">
        <v>7</v>
      </c>
    </row>
    <row r="21" spans="1:118" ht="15" customHeight="1">
      <c r="A21" s="38" t="s">
        <v>24</v>
      </c>
      <c r="B21" s="39" t="s">
        <v>29</v>
      </c>
      <c r="C21" s="32">
        <f>SUM(COUNT(F22:BS22))</f>
        <v>3</v>
      </c>
      <c r="D21" s="34">
        <f>SUM(F22:BS22)</f>
        <v>20</v>
      </c>
      <c r="E21" s="36">
        <f>SUM(AVERAGE(F21:BS21))</f>
        <v>34.333333333333336</v>
      </c>
      <c r="F21" s="14">
        <v>38</v>
      </c>
      <c r="G21" s="14">
        <v>31</v>
      </c>
      <c r="H21" s="14">
        <v>34</v>
      </c>
      <c r="I21" s="15" t="s">
        <v>7</v>
      </c>
      <c r="J21" s="16" t="s">
        <v>7</v>
      </c>
      <c r="K21" s="16" t="s">
        <v>7</v>
      </c>
      <c r="L21" s="14" t="s">
        <v>7</v>
      </c>
      <c r="M21" s="14" t="s">
        <v>7</v>
      </c>
      <c r="N21" s="14" t="s">
        <v>7</v>
      </c>
      <c r="O21" s="16" t="s">
        <v>7</v>
      </c>
      <c r="P21" s="16" t="s">
        <v>7</v>
      </c>
      <c r="Q21" s="16" t="s">
        <v>7</v>
      </c>
      <c r="R21" s="14" t="s">
        <v>7</v>
      </c>
      <c r="S21" s="14" t="s">
        <v>7</v>
      </c>
      <c r="T21" s="14" t="s">
        <v>7</v>
      </c>
      <c r="U21" s="16" t="s">
        <v>7</v>
      </c>
      <c r="V21" s="16" t="s">
        <v>7</v>
      </c>
      <c r="W21" s="16" t="s">
        <v>7</v>
      </c>
      <c r="X21" s="14" t="s">
        <v>7</v>
      </c>
      <c r="Y21" s="14" t="s">
        <v>7</v>
      </c>
      <c r="Z21" s="14" t="s">
        <v>7</v>
      </c>
      <c r="AA21" s="16" t="s">
        <v>7</v>
      </c>
      <c r="AB21" s="16" t="s">
        <v>7</v>
      </c>
      <c r="AC21" s="16" t="s">
        <v>7</v>
      </c>
      <c r="AD21" s="14" t="s">
        <v>7</v>
      </c>
      <c r="AE21" s="14" t="s">
        <v>7</v>
      </c>
      <c r="AF21" s="14" t="s">
        <v>7</v>
      </c>
      <c r="AG21" s="16" t="s">
        <v>7</v>
      </c>
      <c r="AH21" s="16" t="s">
        <v>7</v>
      </c>
      <c r="AI21" s="16" t="s">
        <v>7</v>
      </c>
      <c r="AJ21" s="14" t="s">
        <v>7</v>
      </c>
      <c r="AK21" s="17" t="s">
        <v>7</v>
      </c>
      <c r="AL21" s="14" t="s">
        <v>7</v>
      </c>
      <c r="AM21" s="16" t="s">
        <v>7</v>
      </c>
      <c r="AN21" s="16" t="s">
        <v>7</v>
      </c>
      <c r="AO21" s="16" t="s">
        <v>7</v>
      </c>
      <c r="AP21" s="14" t="s">
        <v>7</v>
      </c>
      <c r="AQ21" s="14" t="s">
        <v>7</v>
      </c>
      <c r="AR21" s="14" t="s">
        <v>7</v>
      </c>
      <c r="AS21" s="16" t="s">
        <v>7</v>
      </c>
      <c r="AT21" s="16" t="s">
        <v>7</v>
      </c>
      <c r="AU21" s="16" t="s">
        <v>7</v>
      </c>
      <c r="AV21" s="14" t="s">
        <v>7</v>
      </c>
      <c r="AW21" s="14" t="s">
        <v>7</v>
      </c>
      <c r="AX21" s="14" t="s">
        <v>7</v>
      </c>
      <c r="AY21" s="16" t="s">
        <v>7</v>
      </c>
      <c r="AZ21" s="16" t="s">
        <v>7</v>
      </c>
      <c r="BA21" s="16" t="s">
        <v>7</v>
      </c>
      <c r="BB21" s="14" t="s">
        <v>7</v>
      </c>
      <c r="BC21" s="14" t="s">
        <v>7</v>
      </c>
      <c r="BD21" s="14" t="s">
        <v>7</v>
      </c>
      <c r="BE21" s="16" t="s">
        <v>7</v>
      </c>
      <c r="BF21" s="16" t="s">
        <v>7</v>
      </c>
      <c r="BG21" s="16" t="s">
        <v>7</v>
      </c>
      <c r="BH21" s="14" t="s">
        <v>7</v>
      </c>
      <c r="BI21" s="14" t="s">
        <v>7</v>
      </c>
      <c r="BJ21" s="14" t="s">
        <v>7</v>
      </c>
      <c r="BK21" s="16" t="s">
        <v>7</v>
      </c>
      <c r="BL21" s="16" t="s">
        <v>7</v>
      </c>
      <c r="BM21" s="16" t="s">
        <v>7</v>
      </c>
      <c r="BN21" s="14" t="s">
        <v>7</v>
      </c>
      <c r="BO21" s="14" t="s">
        <v>7</v>
      </c>
      <c r="BP21" s="14" t="s">
        <v>7</v>
      </c>
      <c r="BQ21" s="18" t="s">
        <v>7</v>
      </c>
      <c r="BR21" s="19" t="s">
        <v>7</v>
      </c>
      <c r="BS21" s="18" t="s">
        <v>7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0</v>
      </c>
      <c r="CE21" s="10">
        <f t="shared" si="9"/>
        <v>0</v>
      </c>
      <c r="CF21" s="10">
        <f t="shared" si="9"/>
        <v>1</v>
      </c>
      <c r="CG21" s="10">
        <f t="shared" si="9"/>
        <v>0</v>
      </c>
      <c r="CH21" s="10">
        <f t="shared" si="9"/>
        <v>0</v>
      </c>
      <c r="CI21" s="10">
        <f t="shared" si="9"/>
        <v>1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1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38"/>
      <c r="B22" s="39"/>
      <c r="C22" s="33"/>
      <c r="D22" s="35"/>
      <c r="E22" s="37"/>
      <c r="F22" s="20">
        <v>2</v>
      </c>
      <c r="G22" s="20">
        <v>13</v>
      </c>
      <c r="H22" s="20">
        <v>5</v>
      </c>
      <c r="I22" s="21" t="s">
        <v>7</v>
      </c>
      <c r="J22" s="22" t="s">
        <v>7</v>
      </c>
      <c r="K22" s="22" t="s">
        <v>7</v>
      </c>
      <c r="L22" s="20" t="s">
        <v>7</v>
      </c>
      <c r="M22" s="20" t="s">
        <v>7</v>
      </c>
      <c r="N22" s="20" t="s">
        <v>7</v>
      </c>
      <c r="O22" s="22" t="s">
        <v>7</v>
      </c>
      <c r="P22" s="22" t="s">
        <v>7</v>
      </c>
      <c r="Q22" s="22" t="s">
        <v>7</v>
      </c>
      <c r="R22" s="20" t="s">
        <v>7</v>
      </c>
      <c r="S22" s="20" t="s">
        <v>7</v>
      </c>
      <c r="T22" s="20" t="s">
        <v>7</v>
      </c>
      <c r="U22" s="22" t="s">
        <v>7</v>
      </c>
      <c r="V22" s="22" t="s">
        <v>7</v>
      </c>
      <c r="W22" s="22" t="s">
        <v>7</v>
      </c>
      <c r="X22" s="20" t="s">
        <v>7</v>
      </c>
      <c r="Y22" s="20" t="s">
        <v>7</v>
      </c>
      <c r="Z22" s="20" t="s">
        <v>7</v>
      </c>
      <c r="AA22" s="22" t="s">
        <v>7</v>
      </c>
      <c r="AB22" s="22" t="s">
        <v>7</v>
      </c>
      <c r="AC22" s="22" t="s">
        <v>7</v>
      </c>
      <c r="AD22" s="20" t="s">
        <v>7</v>
      </c>
      <c r="AE22" s="20" t="s">
        <v>7</v>
      </c>
      <c r="AF22" s="20" t="s">
        <v>7</v>
      </c>
      <c r="AG22" s="22" t="s">
        <v>7</v>
      </c>
      <c r="AH22" s="22" t="s">
        <v>7</v>
      </c>
      <c r="AI22" s="22" t="s">
        <v>7</v>
      </c>
      <c r="AJ22" s="20" t="s">
        <v>7</v>
      </c>
      <c r="AK22" s="20" t="s">
        <v>7</v>
      </c>
      <c r="AL22" s="20" t="s">
        <v>7</v>
      </c>
      <c r="AM22" s="22" t="s">
        <v>7</v>
      </c>
      <c r="AN22" s="22" t="s">
        <v>7</v>
      </c>
      <c r="AO22" s="22" t="s">
        <v>7</v>
      </c>
      <c r="AP22" s="20" t="s">
        <v>7</v>
      </c>
      <c r="AQ22" s="20" t="s">
        <v>7</v>
      </c>
      <c r="AR22" s="20" t="s">
        <v>7</v>
      </c>
      <c r="AS22" s="22" t="s">
        <v>7</v>
      </c>
      <c r="AT22" s="22" t="s">
        <v>7</v>
      </c>
      <c r="AU22" s="22" t="s">
        <v>7</v>
      </c>
      <c r="AV22" s="20" t="s">
        <v>7</v>
      </c>
      <c r="AW22" s="20" t="s">
        <v>7</v>
      </c>
      <c r="AX22" s="20" t="s">
        <v>7</v>
      </c>
      <c r="AY22" s="22" t="s">
        <v>7</v>
      </c>
      <c r="AZ22" s="22" t="s">
        <v>7</v>
      </c>
      <c r="BA22" s="22" t="s">
        <v>7</v>
      </c>
      <c r="BB22" s="20" t="s">
        <v>7</v>
      </c>
      <c r="BC22" s="20" t="s">
        <v>7</v>
      </c>
      <c r="BD22" s="20" t="s">
        <v>7</v>
      </c>
      <c r="BE22" s="22" t="s">
        <v>7</v>
      </c>
      <c r="BF22" s="22" t="s">
        <v>7</v>
      </c>
      <c r="BG22" s="22" t="s">
        <v>7</v>
      </c>
      <c r="BH22" s="20" t="s">
        <v>7</v>
      </c>
      <c r="BI22" s="20" t="s">
        <v>7</v>
      </c>
      <c r="BJ22" s="20" t="s">
        <v>7</v>
      </c>
      <c r="BK22" s="22" t="s">
        <v>7</v>
      </c>
      <c r="BL22" s="22" t="s">
        <v>7</v>
      </c>
      <c r="BM22" s="22" t="s">
        <v>7</v>
      </c>
      <c r="BN22" s="20" t="s">
        <v>7</v>
      </c>
      <c r="BO22" s="20" t="s">
        <v>7</v>
      </c>
      <c r="BP22" s="20" t="s">
        <v>7</v>
      </c>
      <c r="BQ22" s="19" t="s">
        <v>7</v>
      </c>
      <c r="BR22" s="22" t="s">
        <v>7</v>
      </c>
      <c r="BS22" s="19" t="s">
        <v>7</v>
      </c>
      <c r="DJ22" t="s">
        <v>7</v>
      </c>
      <c r="DK22" t="s">
        <v>7</v>
      </c>
      <c r="DL22" t="s">
        <v>7</v>
      </c>
      <c r="DM22" t="s">
        <v>7</v>
      </c>
      <c r="DN22" t="s">
        <v>7</v>
      </c>
    </row>
    <row r="23" spans="1:118" ht="15" customHeight="1">
      <c r="A23" s="40" t="s">
        <v>26</v>
      </c>
      <c r="B23" s="39" t="s">
        <v>17</v>
      </c>
      <c r="C23" s="32">
        <f>SUM(COUNT(F24:BS24))</f>
        <v>3</v>
      </c>
      <c r="D23" s="34">
        <f>SUM(F24:BS24)</f>
        <v>18.5</v>
      </c>
      <c r="E23" s="36">
        <f>SUM(AVERAGE(F23:BS23))</f>
        <v>34</v>
      </c>
      <c r="F23" s="14">
        <v>36</v>
      </c>
      <c r="G23" s="14">
        <v>38</v>
      </c>
      <c r="H23" s="14">
        <v>28</v>
      </c>
      <c r="I23" s="15" t="s">
        <v>7</v>
      </c>
      <c r="J23" s="16" t="s">
        <v>7</v>
      </c>
      <c r="K23" s="16" t="s">
        <v>7</v>
      </c>
      <c r="L23" s="14" t="s">
        <v>7</v>
      </c>
      <c r="M23" s="14" t="s">
        <v>7</v>
      </c>
      <c r="N23" s="14" t="s">
        <v>7</v>
      </c>
      <c r="O23" s="16" t="s">
        <v>7</v>
      </c>
      <c r="P23" s="16" t="s">
        <v>7</v>
      </c>
      <c r="Q23" s="16" t="s">
        <v>7</v>
      </c>
      <c r="R23" s="14" t="s">
        <v>7</v>
      </c>
      <c r="S23" s="14" t="s">
        <v>7</v>
      </c>
      <c r="T23" s="14" t="s">
        <v>7</v>
      </c>
      <c r="U23" s="16" t="s">
        <v>7</v>
      </c>
      <c r="V23" s="16" t="s">
        <v>7</v>
      </c>
      <c r="W23" s="16" t="s">
        <v>7</v>
      </c>
      <c r="X23" s="14" t="s">
        <v>7</v>
      </c>
      <c r="Y23" s="14" t="s">
        <v>7</v>
      </c>
      <c r="Z23" s="14" t="s">
        <v>7</v>
      </c>
      <c r="AA23" s="16" t="s">
        <v>7</v>
      </c>
      <c r="AB23" s="16" t="s">
        <v>7</v>
      </c>
      <c r="AC23" s="16" t="s">
        <v>7</v>
      </c>
      <c r="AD23" s="14" t="s">
        <v>7</v>
      </c>
      <c r="AE23" s="14" t="s">
        <v>7</v>
      </c>
      <c r="AF23" s="14" t="s">
        <v>7</v>
      </c>
      <c r="AG23" s="16" t="s">
        <v>7</v>
      </c>
      <c r="AH23" s="16" t="s">
        <v>7</v>
      </c>
      <c r="AI23" s="16" t="s">
        <v>7</v>
      </c>
      <c r="AJ23" s="14" t="s">
        <v>7</v>
      </c>
      <c r="AK23" s="17" t="s">
        <v>7</v>
      </c>
      <c r="AL23" s="14" t="s">
        <v>7</v>
      </c>
      <c r="AM23" s="16" t="s">
        <v>7</v>
      </c>
      <c r="AN23" s="16" t="s">
        <v>7</v>
      </c>
      <c r="AO23" s="16" t="s">
        <v>7</v>
      </c>
      <c r="AP23" s="14" t="s">
        <v>7</v>
      </c>
      <c r="AQ23" s="14" t="s">
        <v>7</v>
      </c>
      <c r="AR23" s="14" t="s">
        <v>7</v>
      </c>
      <c r="AS23" s="16" t="s">
        <v>7</v>
      </c>
      <c r="AT23" s="16" t="s">
        <v>7</v>
      </c>
      <c r="AU23" s="16" t="s">
        <v>7</v>
      </c>
      <c r="AV23" s="14" t="s">
        <v>7</v>
      </c>
      <c r="AW23" s="14" t="s">
        <v>7</v>
      </c>
      <c r="AX23" s="14" t="s">
        <v>7</v>
      </c>
      <c r="AY23" s="16" t="s">
        <v>7</v>
      </c>
      <c r="AZ23" s="16" t="s">
        <v>7</v>
      </c>
      <c r="BA23" s="16" t="s">
        <v>7</v>
      </c>
      <c r="BB23" s="14" t="s">
        <v>7</v>
      </c>
      <c r="BC23" s="14" t="s">
        <v>7</v>
      </c>
      <c r="BD23" s="14" t="s">
        <v>7</v>
      </c>
      <c r="BE23" s="16" t="s">
        <v>7</v>
      </c>
      <c r="BF23" s="16" t="s">
        <v>7</v>
      </c>
      <c r="BG23" s="16" t="s">
        <v>7</v>
      </c>
      <c r="BH23" s="14" t="s">
        <v>7</v>
      </c>
      <c r="BI23" s="14" t="s">
        <v>7</v>
      </c>
      <c r="BJ23" s="14" t="s">
        <v>7</v>
      </c>
      <c r="BK23" s="16" t="s">
        <v>7</v>
      </c>
      <c r="BL23" s="16" t="s">
        <v>7</v>
      </c>
      <c r="BM23" s="16" t="s">
        <v>7</v>
      </c>
      <c r="BN23" s="14" t="s">
        <v>7</v>
      </c>
      <c r="BO23" s="14" t="s">
        <v>7</v>
      </c>
      <c r="BP23" s="14" t="s">
        <v>7</v>
      </c>
      <c r="BQ23" s="18" t="s">
        <v>7</v>
      </c>
      <c r="BR23" s="19" t="s">
        <v>7</v>
      </c>
      <c r="BS23" s="18" t="s">
        <v>7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1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0</v>
      </c>
      <c r="CH23" s="10">
        <f t="shared" si="10"/>
        <v>0</v>
      </c>
      <c r="CI23" s="10">
        <f t="shared" si="10"/>
        <v>0</v>
      </c>
      <c r="CJ23" s="10">
        <f t="shared" si="10"/>
        <v>0</v>
      </c>
      <c r="CK23" s="11">
        <f t="shared" si="10"/>
        <v>1</v>
      </c>
      <c r="CL23" s="11">
        <f t="shared" si="10"/>
        <v>0</v>
      </c>
      <c r="CM23" s="11">
        <f t="shared" si="10"/>
        <v>1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40"/>
      <c r="B24" s="39"/>
      <c r="C24" s="33"/>
      <c r="D24" s="35"/>
      <c r="E24" s="37"/>
      <c r="F24" s="20">
        <v>4</v>
      </c>
      <c r="G24" s="20">
        <v>3</v>
      </c>
      <c r="H24" s="20">
        <v>11.5</v>
      </c>
      <c r="I24" s="21" t="s">
        <v>7</v>
      </c>
      <c r="J24" s="22" t="s">
        <v>7</v>
      </c>
      <c r="K24" s="22" t="s">
        <v>7</v>
      </c>
      <c r="L24" s="20" t="s">
        <v>7</v>
      </c>
      <c r="M24" s="20" t="s">
        <v>7</v>
      </c>
      <c r="N24" s="20" t="s">
        <v>7</v>
      </c>
      <c r="O24" s="22" t="s">
        <v>7</v>
      </c>
      <c r="P24" s="22" t="s">
        <v>7</v>
      </c>
      <c r="Q24" s="22" t="s">
        <v>7</v>
      </c>
      <c r="R24" s="20" t="s">
        <v>7</v>
      </c>
      <c r="S24" s="20" t="s">
        <v>7</v>
      </c>
      <c r="T24" s="20" t="s">
        <v>7</v>
      </c>
      <c r="U24" s="22" t="s">
        <v>7</v>
      </c>
      <c r="V24" s="22" t="s">
        <v>7</v>
      </c>
      <c r="W24" s="22" t="s">
        <v>7</v>
      </c>
      <c r="X24" s="20" t="s">
        <v>7</v>
      </c>
      <c r="Y24" s="20" t="s">
        <v>7</v>
      </c>
      <c r="Z24" s="20" t="s">
        <v>7</v>
      </c>
      <c r="AA24" s="22" t="s">
        <v>7</v>
      </c>
      <c r="AB24" s="22" t="s">
        <v>7</v>
      </c>
      <c r="AC24" s="22" t="s">
        <v>7</v>
      </c>
      <c r="AD24" s="20" t="s">
        <v>7</v>
      </c>
      <c r="AE24" s="20" t="s">
        <v>7</v>
      </c>
      <c r="AF24" s="20" t="s">
        <v>7</v>
      </c>
      <c r="AG24" s="22" t="s">
        <v>7</v>
      </c>
      <c r="AH24" s="22" t="s">
        <v>7</v>
      </c>
      <c r="AI24" s="22" t="s">
        <v>7</v>
      </c>
      <c r="AJ24" s="20" t="s">
        <v>7</v>
      </c>
      <c r="AK24" s="20" t="s">
        <v>7</v>
      </c>
      <c r="AL24" s="20" t="s">
        <v>7</v>
      </c>
      <c r="AM24" s="22" t="s">
        <v>7</v>
      </c>
      <c r="AN24" s="22" t="s">
        <v>7</v>
      </c>
      <c r="AO24" s="22" t="s">
        <v>7</v>
      </c>
      <c r="AP24" s="20" t="s">
        <v>7</v>
      </c>
      <c r="AQ24" s="20" t="s">
        <v>7</v>
      </c>
      <c r="AR24" s="20" t="s">
        <v>7</v>
      </c>
      <c r="AS24" s="22" t="s">
        <v>7</v>
      </c>
      <c r="AT24" s="22" t="s">
        <v>7</v>
      </c>
      <c r="AU24" s="22" t="s">
        <v>7</v>
      </c>
      <c r="AV24" s="20" t="s">
        <v>7</v>
      </c>
      <c r="AW24" s="20" t="s">
        <v>7</v>
      </c>
      <c r="AX24" s="20" t="s">
        <v>7</v>
      </c>
      <c r="AY24" s="22" t="s">
        <v>7</v>
      </c>
      <c r="AZ24" s="22" t="s">
        <v>7</v>
      </c>
      <c r="BA24" s="22" t="s">
        <v>7</v>
      </c>
      <c r="BB24" s="20" t="s">
        <v>7</v>
      </c>
      <c r="BC24" s="20" t="s">
        <v>7</v>
      </c>
      <c r="BD24" s="20" t="s">
        <v>7</v>
      </c>
      <c r="BE24" s="22" t="s">
        <v>7</v>
      </c>
      <c r="BF24" s="22" t="s">
        <v>7</v>
      </c>
      <c r="BG24" s="22" t="s">
        <v>7</v>
      </c>
      <c r="BH24" s="20" t="s">
        <v>7</v>
      </c>
      <c r="BI24" s="20" t="s">
        <v>7</v>
      </c>
      <c r="BJ24" s="20" t="s">
        <v>7</v>
      </c>
      <c r="BK24" s="22" t="s">
        <v>7</v>
      </c>
      <c r="BL24" s="22" t="s">
        <v>7</v>
      </c>
      <c r="BM24" s="22" t="s">
        <v>7</v>
      </c>
      <c r="BN24" s="20" t="s">
        <v>7</v>
      </c>
      <c r="BO24" s="20" t="s">
        <v>7</v>
      </c>
      <c r="BP24" s="20" t="s">
        <v>7</v>
      </c>
      <c r="BQ24" s="19" t="s">
        <v>7</v>
      </c>
      <c r="BR24" s="22" t="s">
        <v>7</v>
      </c>
      <c r="BS24" s="19" t="s">
        <v>7</v>
      </c>
    </row>
    <row r="25" spans="1:118" ht="15" customHeight="1">
      <c r="A25" s="38" t="s">
        <v>28</v>
      </c>
      <c r="B25" s="39" t="s">
        <v>35</v>
      </c>
      <c r="C25" s="32">
        <f>SUM(COUNT(F26:BS26))</f>
        <v>3</v>
      </c>
      <c r="D25" s="34">
        <f>SUM(F26:BS26)</f>
        <v>15</v>
      </c>
      <c r="E25" s="36">
        <f>SUM(AVERAGE(F25:BS25))</f>
        <v>35</v>
      </c>
      <c r="F25" s="14">
        <v>35</v>
      </c>
      <c r="G25" s="14">
        <v>33</v>
      </c>
      <c r="H25" s="14">
        <v>37</v>
      </c>
      <c r="I25" s="15" t="s">
        <v>7</v>
      </c>
      <c r="J25" s="16" t="s">
        <v>7</v>
      </c>
      <c r="K25" s="16" t="s">
        <v>7</v>
      </c>
      <c r="L25" s="14" t="s">
        <v>7</v>
      </c>
      <c r="M25" s="14" t="s">
        <v>7</v>
      </c>
      <c r="N25" s="14" t="s">
        <v>7</v>
      </c>
      <c r="O25" s="16" t="s">
        <v>7</v>
      </c>
      <c r="P25" s="16" t="s">
        <v>7</v>
      </c>
      <c r="Q25" s="16" t="s">
        <v>7</v>
      </c>
      <c r="R25" s="14" t="s">
        <v>7</v>
      </c>
      <c r="S25" s="14" t="s">
        <v>7</v>
      </c>
      <c r="T25" s="14" t="s">
        <v>7</v>
      </c>
      <c r="U25" s="16" t="s">
        <v>7</v>
      </c>
      <c r="V25" s="16" t="s">
        <v>7</v>
      </c>
      <c r="W25" s="16" t="s">
        <v>7</v>
      </c>
      <c r="X25" s="14" t="s">
        <v>7</v>
      </c>
      <c r="Y25" s="14" t="s">
        <v>7</v>
      </c>
      <c r="Z25" s="14" t="s">
        <v>7</v>
      </c>
      <c r="AA25" s="16" t="s">
        <v>7</v>
      </c>
      <c r="AB25" s="16" t="s">
        <v>7</v>
      </c>
      <c r="AC25" s="16" t="s">
        <v>7</v>
      </c>
      <c r="AD25" s="14" t="s">
        <v>7</v>
      </c>
      <c r="AE25" s="14" t="s">
        <v>7</v>
      </c>
      <c r="AF25" s="14" t="s">
        <v>7</v>
      </c>
      <c r="AG25" s="16" t="s">
        <v>7</v>
      </c>
      <c r="AH25" s="16" t="s">
        <v>7</v>
      </c>
      <c r="AI25" s="16" t="s">
        <v>7</v>
      </c>
      <c r="AJ25" s="14" t="s">
        <v>7</v>
      </c>
      <c r="AK25" s="17" t="s">
        <v>7</v>
      </c>
      <c r="AL25" s="14" t="s">
        <v>7</v>
      </c>
      <c r="AM25" s="16" t="s">
        <v>7</v>
      </c>
      <c r="AN25" s="16" t="s">
        <v>7</v>
      </c>
      <c r="AO25" s="16" t="s">
        <v>7</v>
      </c>
      <c r="AP25" s="14" t="s">
        <v>7</v>
      </c>
      <c r="AQ25" s="14" t="s">
        <v>7</v>
      </c>
      <c r="AR25" s="14" t="s">
        <v>7</v>
      </c>
      <c r="AS25" s="16" t="s">
        <v>7</v>
      </c>
      <c r="AT25" s="16" t="s">
        <v>7</v>
      </c>
      <c r="AU25" s="16" t="s">
        <v>7</v>
      </c>
      <c r="AV25" s="14" t="s">
        <v>7</v>
      </c>
      <c r="AW25" s="14" t="s">
        <v>7</v>
      </c>
      <c r="AX25" s="14" t="s">
        <v>7</v>
      </c>
      <c r="AY25" s="16" t="s">
        <v>7</v>
      </c>
      <c r="AZ25" s="16" t="s">
        <v>7</v>
      </c>
      <c r="BA25" s="16" t="s">
        <v>7</v>
      </c>
      <c r="BB25" s="14" t="s">
        <v>7</v>
      </c>
      <c r="BC25" s="14" t="s">
        <v>7</v>
      </c>
      <c r="BD25" s="14" t="s">
        <v>7</v>
      </c>
      <c r="BE25" s="16" t="s">
        <v>7</v>
      </c>
      <c r="BF25" s="16" t="s">
        <v>7</v>
      </c>
      <c r="BG25" s="16" t="s">
        <v>7</v>
      </c>
      <c r="BH25" s="14" t="s">
        <v>7</v>
      </c>
      <c r="BI25" s="14" t="s">
        <v>7</v>
      </c>
      <c r="BJ25" s="14" t="s">
        <v>7</v>
      </c>
      <c r="BK25" s="16" t="s">
        <v>7</v>
      </c>
      <c r="BL25" s="16" t="s">
        <v>7</v>
      </c>
      <c r="BM25" s="16" t="s">
        <v>7</v>
      </c>
      <c r="BN25" s="14" t="s">
        <v>7</v>
      </c>
      <c r="BO25" s="14" t="s">
        <v>7</v>
      </c>
      <c r="BP25" s="14" t="s">
        <v>7</v>
      </c>
      <c r="BQ25" s="18" t="s">
        <v>7</v>
      </c>
      <c r="BR25" s="19" t="s">
        <v>7</v>
      </c>
      <c r="BS25" s="18" t="s">
        <v>7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0</v>
      </c>
      <c r="CH25" s="10">
        <f t="shared" si="11"/>
        <v>1</v>
      </c>
      <c r="CI25" s="10">
        <f t="shared" si="11"/>
        <v>0</v>
      </c>
      <c r="CJ25" s="10">
        <f t="shared" si="11"/>
        <v>1</v>
      </c>
      <c r="CK25" s="11">
        <f t="shared" si="11"/>
        <v>0</v>
      </c>
      <c r="CL25" s="11">
        <f t="shared" si="11"/>
        <v>1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38"/>
      <c r="B26" s="39"/>
      <c r="C26" s="33"/>
      <c r="D26" s="35"/>
      <c r="E26" s="37"/>
      <c r="F26" s="20">
        <v>5</v>
      </c>
      <c r="G26" s="20">
        <v>8</v>
      </c>
      <c r="H26" s="20">
        <v>2</v>
      </c>
      <c r="I26" s="21" t="s">
        <v>7</v>
      </c>
      <c r="J26" s="22" t="s">
        <v>7</v>
      </c>
      <c r="K26" s="22" t="s">
        <v>7</v>
      </c>
      <c r="L26" s="20" t="s">
        <v>7</v>
      </c>
      <c r="M26" s="20" t="s">
        <v>7</v>
      </c>
      <c r="N26" s="20" t="s">
        <v>7</v>
      </c>
      <c r="O26" s="22" t="s">
        <v>7</v>
      </c>
      <c r="P26" s="22" t="s">
        <v>7</v>
      </c>
      <c r="Q26" s="22" t="s">
        <v>7</v>
      </c>
      <c r="R26" s="20" t="s">
        <v>7</v>
      </c>
      <c r="S26" s="20" t="s">
        <v>7</v>
      </c>
      <c r="T26" s="20" t="s">
        <v>7</v>
      </c>
      <c r="U26" s="22" t="s">
        <v>7</v>
      </c>
      <c r="V26" s="22" t="s">
        <v>7</v>
      </c>
      <c r="W26" s="22" t="s">
        <v>7</v>
      </c>
      <c r="X26" s="20" t="s">
        <v>7</v>
      </c>
      <c r="Y26" s="20" t="s">
        <v>7</v>
      </c>
      <c r="Z26" s="20" t="s">
        <v>7</v>
      </c>
      <c r="AA26" s="22" t="s">
        <v>7</v>
      </c>
      <c r="AB26" s="22" t="s">
        <v>7</v>
      </c>
      <c r="AC26" s="22" t="s">
        <v>7</v>
      </c>
      <c r="AD26" s="20" t="s">
        <v>7</v>
      </c>
      <c r="AE26" s="20" t="s">
        <v>7</v>
      </c>
      <c r="AF26" s="20" t="s">
        <v>7</v>
      </c>
      <c r="AG26" s="22" t="s">
        <v>7</v>
      </c>
      <c r="AH26" s="22" t="s">
        <v>7</v>
      </c>
      <c r="AI26" s="22" t="s">
        <v>7</v>
      </c>
      <c r="AJ26" s="20" t="s">
        <v>7</v>
      </c>
      <c r="AK26" s="20" t="s">
        <v>7</v>
      </c>
      <c r="AL26" s="20" t="s">
        <v>7</v>
      </c>
      <c r="AM26" s="22" t="s">
        <v>7</v>
      </c>
      <c r="AN26" s="22" t="s">
        <v>7</v>
      </c>
      <c r="AO26" s="22" t="s">
        <v>7</v>
      </c>
      <c r="AP26" s="20" t="s">
        <v>7</v>
      </c>
      <c r="AQ26" s="20" t="s">
        <v>7</v>
      </c>
      <c r="AR26" s="20" t="s">
        <v>7</v>
      </c>
      <c r="AS26" s="22" t="s">
        <v>7</v>
      </c>
      <c r="AT26" s="22" t="s">
        <v>7</v>
      </c>
      <c r="AU26" s="22" t="s">
        <v>7</v>
      </c>
      <c r="AV26" s="20" t="s">
        <v>7</v>
      </c>
      <c r="AW26" s="20" t="s">
        <v>7</v>
      </c>
      <c r="AX26" s="20" t="s">
        <v>7</v>
      </c>
      <c r="AY26" s="22" t="s">
        <v>7</v>
      </c>
      <c r="AZ26" s="22" t="s">
        <v>7</v>
      </c>
      <c r="BA26" s="22" t="s">
        <v>7</v>
      </c>
      <c r="BB26" s="20" t="s">
        <v>7</v>
      </c>
      <c r="BC26" s="20" t="s">
        <v>7</v>
      </c>
      <c r="BD26" s="20" t="s">
        <v>7</v>
      </c>
      <c r="BE26" s="22" t="s">
        <v>7</v>
      </c>
      <c r="BF26" s="22" t="s">
        <v>7</v>
      </c>
      <c r="BG26" s="22" t="s">
        <v>7</v>
      </c>
      <c r="BH26" s="20" t="s">
        <v>7</v>
      </c>
      <c r="BI26" s="20" t="s">
        <v>7</v>
      </c>
      <c r="BJ26" s="20" t="s">
        <v>7</v>
      </c>
      <c r="BK26" s="22" t="s">
        <v>7</v>
      </c>
      <c r="BL26" s="22" t="s">
        <v>7</v>
      </c>
      <c r="BM26" s="22" t="s">
        <v>7</v>
      </c>
      <c r="BN26" s="20" t="s">
        <v>7</v>
      </c>
      <c r="BO26" s="20" t="s">
        <v>7</v>
      </c>
      <c r="BP26" s="20" t="s">
        <v>7</v>
      </c>
      <c r="BQ26" s="19" t="s">
        <v>7</v>
      </c>
      <c r="BR26" s="22" t="s">
        <v>7</v>
      </c>
      <c r="BS26" s="19" t="s">
        <v>7</v>
      </c>
      <c r="DJ26" t="s">
        <v>7</v>
      </c>
      <c r="DK26" t="s">
        <v>7</v>
      </c>
      <c r="DL26" t="s">
        <v>7</v>
      </c>
      <c r="DM26" t="s">
        <v>7</v>
      </c>
      <c r="DN26" t="s">
        <v>7</v>
      </c>
    </row>
    <row r="27" spans="1:118" ht="15" customHeight="1">
      <c r="A27" s="38" t="s">
        <v>30</v>
      </c>
      <c r="B27" s="39" t="s">
        <v>31</v>
      </c>
      <c r="C27" s="32">
        <f>SUM(COUNT(F28:BS28))</f>
        <v>3</v>
      </c>
      <c r="D27" s="34">
        <f>SUM(F28:BS28)</f>
        <v>10</v>
      </c>
      <c r="E27" s="36">
        <f>SUM(AVERAGE(F27:BS27))</f>
        <v>36.666666666666664</v>
      </c>
      <c r="F27" s="14">
        <v>34</v>
      </c>
      <c r="G27" s="14">
        <v>39</v>
      </c>
      <c r="H27" s="14">
        <v>37</v>
      </c>
      <c r="I27" s="15" t="s">
        <v>7</v>
      </c>
      <c r="J27" s="16" t="s">
        <v>7</v>
      </c>
      <c r="K27" s="16" t="s">
        <v>7</v>
      </c>
      <c r="L27" s="14" t="s">
        <v>7</v>
      </c>
      <c r="M27" s="14" t="s">
        <v>7</v>
      </c>
      <c r="N27" s="14" t="s">
        <v>7</v>
      </c>
      <c r="O27" s="16" t="s">
        <v>7</v>
      </c>
      <c r="P27" s="16" t="s">
        <v>7</v>
      </c>
      <c r="Q27" s="16" t="s">
        <v>7</v>
      </c>
      <c r="R27" s="14" t="s">
        <v>7</v>
      </c>
      <c r="S27" s="14" t="s">
        <v>7</v>
      </c>
      <c r="T27" s="14" t="s">
        <v>7</v>
      </c>
      <c r="U27" s="16" t="s">
        <v>7</v>
      </c>
      <c r="V27" s="16" t="s">
        <v>7</v>
      </c>
      <c r="W27" s="16" t="s">
        <v>7</v>
      </c>
      <c r="X27" s="14" t="s">
        <v>7</v>
      </c>
      <c r="Y27" s="14" t="s">
        <v>7</v>
      </c>
      <c r="Z27" s="14" t="s">
        <v>7</v>
      </c>
      <c r="AA27" s="16" t="s">
        <v>7</v>
      </c>
      <c r="AB27" s="16" t="s">
        <v>7</v>
      </c>
      <c r="AC27" s="16" t="s">
        <v>7</v>
      </c>
      <c r="AD27" s="14" t="s">
        <v>7</v>
      </c>
      <c r="AE27" s="14" t="s">
        <v>7</v>
      </c>
      <c r="AF27" s="14" t="s">
        <v>7</v>
      </c>
      <c r="AG27" s="16" t="s">
        <v>7</v>
      </c>
      <c r="AH27" s="16" t="s">
        <v>7</v>
      </c>
      <c r="AI27" s="16" t="s">
        <v>7</v>
      </c>
      <c r="AJ27" s="14" t="s">
        <v>7</v>
      </c>
      <c r="AK27" s="17" t="s">
        <v>7</v>
      </c>
      <c r="AL27" s="14" t="s">
        <v>7</v>
      </c>
      <c r="AM27" s="16" t="s">
        <v>7</v>
      </c>
      <c r="AN27" s="16" t="s">
        <v>7</v>
      </c>
      <c r="AO27" s="16" t="s">
        <v>7</v>
      </c>
      <c r="AP27" s="14" t="s">
        <v>7</v>
      </c>
      <c r="AQ27" s="14" t="s">
        <v>7</v>
      </c>
      <c r="AR27" s="14" t="s">
        <v>7</v>
      </c>
      <c r="AS27" s="16" t="s">
        <v>7</v>
      </c>
      <c r="AT27" s="16" t="s">
        <v>7</v>
      </c>
      <c r="AU27" s="16" t="s">
        <v>7</v>
      </c>
      <c r="AV27" s="14" t="s">
        <v>7</v>
      </c>
      <c r="AW27" s="14" t="s">
        <v>7</v>
      </c>
      <c r="AX27" s="14" t="s">
        <v>7</v>
      </c>
      <c r="AY27" s="16" t="s">
        <v>7</v>
      </c>
      <c r="AZ27" s="16" t="s">
        <v>7</v>
      </c>
      <c r="BA27" s="16" t="s">
        <v>7</v>
      </c>
      <c r="BB27" s="14" t="s">
        <v>7</v>
      </c>
      <c r="BC27" s="14" t="s">
        <v>7</v>
      </c>
      <c r="BD27" s="14" t="s">
        <v>7</v>
      </c>
      <c r="BE27" s="16" t="s">
        <v>7</v>
      </c>
      <c r="BF27" s="16" t="s">
        <v>7</v>
      </c>
      <c r="BG27" s="16" t="s">
        <v>7</v>
      </c>
      <c r="BH27" s="14" t="s">
        <v>7</v>
      </c>
      <c r="BI27" s="14" t="s">
        <v>7</v>
      </c>
      <c r="BJ27" s="14" t="s">
        <v>7</v>
      </c>
      <c r="BK27" s="16" t="s">
        <v>7</v>
      </c>
      <c r="BL27" s="16" t="s">
        <v>7</v>
      </c>
      <c r="BM27" s="16" t="s">
        <v>7</v>
      </c>
      <c r="BN27" s="14" t="s">
        <v>7</v>
      </c>
      <c r="BO27" s="14" t="s">
        <v>7</v>
      </c>
      <c r="BP27" s="14" t="s">
        <v>7</v>
      </c>
      <c r="BQ27" s="18" t="s">
        <v>7</v>
      </c>
      <c r="BR27" s="19" t="s">
        <v>7</v>
      </c>
      <c r="BS27" s="18" t="s">
        <v>7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1</v>
      </c>
      <c r="CJ27" s="10">
        <f t="shared" si="12"/>
        <v>0</v>
      </c>
      <c r="CK27" s="11">
        <f t="shared" si="12"/>
        <v>0</v>
      </c>
      <c r="CL27" s="11">
        <f t="shared" si="12"/>
        <v>1</v>
      </c>
      <c r="CM27" s="11">
        <f t="shared" si="12"/>
        <v>0</v>
      </c>
      <c r="CN27" s="11">
        <f t="shared" si="12"/>
        <v>1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38"/>
      <c r="B28" s="39"/>
      <c r="C28" s="33"/>
      <c r="D28" s="35"/>
      <c r="E28" s="37"/>
      <c r="F28" s="20">
        <v>6</v>
      </c>
      <c r="G28" s="20">
        <v>2</v>
      </c>
      <c r="H28" s="20">
        <v>2</v>
      </c>
      <c r="I28" s="21" t="s">
        <v>7</v>
      </c>
      <c r="J28" s="22" t="s">
        <v>7</v>
      </c>
      <c r="K28" s="22" t="s">
        <v>7</v>
      </c>
      <c r="L28" s="20" t="s">
        <v>7</v>
      </c>
      <c r="M28" s="20" t="s">
        <v>7</v>
      </c>
      <c r="N28" s="20" t="s">
        <v>7</v>
      </c>
      <c r="O28" s="22" t="s">
        <v>7</v>
      </c>
      <c r="P28" s="22" t="s">
        <v>7</v>
      </c>
      <c r="Q28" s="22" t="s">
        <v>7</v>
      </c>
      <c r="R28" s="20" t="s">
        <v>7</v>
      </c>
      <c r="S28" s="20" t="s">
        <v>7</v>
      </c>
      <c r="T28" s="20" t="s">
        <v>7</v>
      </c>
      <c r="U28" s="22" t="s">
        <v>7</v>
      </c>
      <c r="V28" s="22" t="s">
        <v>7</v>
      </c>
      <c r="W28" s="22" t="s">
        <v>7</v>
      </c>
      <c r="X28" s="20" t="s">
        <v>7</v>
      </c>
      <c r="Y28" s="20" t="s">
        <v>7</v>
      </c>
      <c r="Z28" s="20" t="s">
        <v>7</v>
      </c>
      <c r="AA28" s="22" t="s">
        <v>7</v>
      </c>
      <c r="AB28" s="22" t="s">
        <v>7</v>
      </c>
      <c r="AC28" s="22" t="s">
        <v>7</v>
      </c>
      <c r="AD28" s="20" t="s">
        <v>7</v>
      </c>
      <c r="AE28" s="20" t="s">
        <v>7</v>
      </c>
      <c r="AF28" s="20" t="s">
        <v>7</v>
      </c>
      <c r="AG28" s="22" t="s">
        <v>7</v>
      </c>
      <c r="AH28" s="22" t="s">
        <v>7</v>
      </c>
      <c r="AI28" s="22" t="s">
        <v>7</v>
      </c>
      <c r="AJ28" s="20" t="s">
        <v>7</v>
      </c>
      <c r="AK28" s="20" t="s">
        <v>7</v>
      </c>
      <c r="AL28" s="20" t="s">
        <v>7</v>
      </c>
      <c r="AM28" s="22" t="s">
        <v>7</v>
      </c>
      <c r="AN28" s="22" t="s">
        <v>7</v>
      </c>
      <c r="AO28" s="22" t="s">
        <v>7</v>
      </c>
      <c r="AP28" s="20" t="s">
        <v>7</v>
      </c>
      <c r="AQ28" s="20" t="s">
        <v>7</v>
      </c>
      <c r="AR28" s="20" t="s">
        <v>7</v>
      </c>
      <c r="AS28" s="22" t="s">
        <v>7</v>
      </c>
      <c r="AT28" s="22" t="s">
        <v>7</v>
      </c>
      <c r="AU28" s="22" t="s">
        <v>7</v>
      </c>
      <c r="AV28" s="20" t="s">
        <v>7</v>
      </c>
      <c r="AW28" s="20" t="s">
        <v>7</v>
      </c>
      <c r="AX28" s="20" t="s">
        <v>7</v>
      </c>
      <c r="AY28" s="22" t="s">
        <v>7</v>
      </c>
      <c r="AZ28" s="22" t="s">
        <v>7</v>
      </c>
      <c r="BA28" s="22" t="s">
        <v>7</v>
      </c>
      <c r="BB28" s="20" t="s">
        <v>7</v>
      </c>
      <c r="BC28" s="20" t="s">
        <v>7</v>
      </c>
      <c r="BD28" s="20" t="s">
        <v>7</v>
      </c>
      <c r="BE28" s="22" t="s">
        <v>7</v>
      </c>
      <c r="BF28" s="22" t="s">
        <v>7</v>
      </c>
      <c r="BG28" s="22" t="s">
        <v>7</v>
      </c>
      <c r="BH28" s="20" t="s">
        <v>7</v>
      </c>
      <c r="BI28" s="20" t="s">
        <v>7</v>
      </c>
      <c r="BJ28" s="20" t="s">
        <v>7</v>
      </c>
      <c r="BK28" s="22" t="s">
        <v>7</v>
      </c>
      <c r="BL28" s="22" t="s">
        <v>7</v>
      </c>
      <c r="BM28" s="22" t="s">
        <v>7</v>
      </c>
      <c r="BN28" s="20" t="s">
        <v>7</v>
      </c>
      <c r="BO28" s="20" t="s">
        <v>7</v>
      </c>
      <c r="BP28" s="20" t="s">
        <v>7</v>
      </c>
      <c r="BQ28" s="19" t="s">
        <v>7</v>
      </c>
      <c r="BR28" s="22" t="s">
        <v>7</v>
      </c>
      <c r="BS28" s="19" t="s">
        <v>7</v>
      </c>
    </row>
    <row r="29" spans="1:118" ht="15" customHeight="1">
      <c r="A29" s="40" t="s">
        <v>32</v>
      </c>
      <c r="B29" s="39" t="s">
        <v>37</v>
      </c>
      <c r="C29" s="32">
        <f>SUM(COUNT(F30:BS30))</f>
        <v>3</v>
      </c>
      <c r="D29" s="34">
        <f>SUM(F30:BS30)</f>
        <v>9</v>
      </c>
      <c r="E29" s="36">
        <f>SUM(AVERAGE(F29:BS29))</f>
        <v>37</v>
      </c>
      <c r="F29" s="14">
        <v>37</v>
      </c>
      <c r="G29" s="14">
        <v>37</v>
      </c>
      <c r="H29" s="14">
        <v>37</v>
      </c>
      <c r="I29" s="15" t="s">
        <v>7</v>
      </c>
      <c r="J29" s="16" t="s">
        <v>7</v>
      </c>
      <c r="K29" s="16" t="s">
        <v>7</v>
      </c>
      <c r="L29" s="14" t="s">
        <v>7</v>
      </c>
      <c r="M29" s="14" t="s">
        <v>7</v>
      </c>
      <c r="N29" s="14" t="s">
        <v>7</v>
      </c>
      <c r="O29" s="16" t="s">
        <v>7</v>
      </c>
      <c r="P29" s="16" t="s">
        <v>7</v>
      </c>
      <c r="Q29" s="16" t="s">
        <v>7</v>
      </c>
      <c r="R29" s="14" t="s">
        <v>7</v>
      </c>
      <c r="S29" s="14" t="s">
        <v>7</v>
      </c>
      <c r="T29" s="14" t="s">
        <v>7</v>
      </c>
      <c r="U29" s="16" t="s">
        <v>7</v>
      </c>
      <c r="V29" s="16" t="s">
        <v>7</v>
      </c>
      <c r="W29" s="16" t="s">
        <v>7</v>
      </c>
      <c r="X29" s="14" t="s">
        <v>7</v>
      </c>
      <c r="Y29" s="14" t="s">
        <v>7</v>
      </c>
      <c r="Z29" s="14" t="s">
        <v>7</v>
      </c>
      <c r="AA29" s="16" t="s">
        <v>7</v>
      </c>
      <c r="AB29" s="16" t="s">
        <v>7</v>
      </c>
      <c r="AC29" s="16" t="s">
        <v>7</v>
      </c>
      <c r="AD29" s="14" t="s">
        <v>7</v>
      </c>
      <c r="AE29" s="14" t="s">
        <v>7</v>
      </c>
      <c r="AF29" s="14" t="s">
        <v>7</v>
      </c>
      <c r="AG29" s="16" t="s">
        <v>7</v>
      </c>
      <c r="AH29" s="16" t="s">
        <v>7</v>
      </c>
      <c r="AI29" s="16" t="s">
        <v>7</v>
      </c>
      <c r="AJ29" s="14" t="s">
        <v>7</v>
      </c>
      <c r="AK29" s="17" t="s">
        <v>7</v>
      </c>
      <c r="AL29" s="14" t="s">
        <v>7</v>
      </c>
      <c r="AM29" s="16" t="s">
        <v>7</v>
      </c>
      <c r="AN29" s="16" t="s">
        <v>7</v>
      </c>
      <c r="AO29" s="16" t="s">
        <v>7</v>
      </c>
      <c r="AP29" s="14" t="s">
        <v>7</v>
      </c>
      <c r="AQ29" s="14" t="s">
        <v>7</v>
      </c>
      <c r="AR29" s="14" t="s">
        <v>7</v>
      </c>
      <c r="AS29" s="16" t="s">
        <v>7</v>
      </c>
      <c r="AT29" s="16" t="s">
        <v>7</v>
      </c>
      <c r="AU29" s="16" t="s">
        <v>7</v>
      </c>
      <c r="AV29" s="14" t="s">
        <v>7</v>
      </c>
      <c r="AW29" s="14" t="s">
        <v>7</v>
      </c>
      <c r="AX29" s="14" t="s">
        <v>7</v>
      </c>
      <c r="AY29" s="16" t="s">
        <v>7</v>
      </c>
      <c r="AZ29" s="16" t="s">
        <v>7</v>
      </c>
      <c r="BA29" s="16" t="s">
        <v>7</v>
      </c>
      <c r="BB29" s="14" t="s">
        <v>7</v>
      </c>
      <c r="BC29" s="14" t="s">
        <v>7</v>
      </c>
      <c r="BD29" s="14" t="s">
        <v>7</v>
      </c>
      <c r="BE29" s="16" t="s">
        <v>7</v>
      </c>
      <c r="BF29" s="16" t="s">
        <v>7</v>
      </c>
      <c r="BG29" s="16" t="s">
        <v>7</v>
      </c>
      <c r="BH29" s="14" t="s">
        <v>7</v>
      </c>
      <c r="BI29" s="14" t="s">
        <v>7</v>
      </c>
      <c r="BJ29" s="14" t="s">
        <v>7</v>
      </c>
      <c r="BK29" s="16" t="s">
        <v>7</v>
      </c>
      <c r="BL29" s="16" t="s">
        <v>7</v>
      </c>
      <c r="BM29" s="16" t="s">
        <v>7</v>
      </c>
      <c r="BN29" s="14" t="s">
        <v>7</v>
      </c>
      <c r="BO29" s="14" t="s">
        <v>7</v>
      </c>
      <c r="BP29" s="14" t="s">
        <v>7</v>
      </c>
      <c r="BQ29" s="18" t="s">
        <v>7</v>
      </c>
      <c r="BR29" s="19" t="s">
        <v>7</v>
      </c>
      <c r="BS29" s="18" t="s">
        <v>7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0</v>
      </c>
      <c r="CJ29" s="10">
        <f t="shared" si="13"/>
        <v>0</v>
      </c>
      <c r="CK29" s="11">
        <f t="shared" si="13"/>
        <v>0</v>
      </c>
      <c r="CL29" s="11">
        <f t="shared" si="13"/>
        <v>3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40"/>
      <c r="B30" s="39"/>
      <c r="C30" s="33"/>
      <c r="D30" s="35"/>
      <c r="E30" s="37"/>
      <c r="F30" s="20">
        <v>3</v>
      </c>
      <c r="G30" s="20">
        <v>4</v>
      </c>
      <c r="H30" s="20">
        <v>2</v>
      </c>
      <c r="I30" s="21" t="s">
        <v>7</v>
      </c>
      <c r="J30" s="22" t="s">
        <v>7</v>
      </c>
      <c r="K30" s="22" t="s">
        <v>7</v>
      </c>
      <c r="L30" s="20" t="s">
        <v>7</v>
      </c>
      <c r="M30" s="20" t="s">
        <v>7</v>
      </c>
      <c r="N30" s="20" t="s">
        <v>7</v>
      </c>
      <c r="O30" s="22" t="s">
        <v>7</v>
      </c>
      <c r="P30" s="22" t="s">
        <v>7</v>
      </c>
      <c r="Q30" s="22" t="s">
        <v>7</v>
      </c>
      <c r="R30" s="20" t="s">
        <v>7</v>
      </c>
      <c r="S30" s="20" t="s">
        <v>7</v>
      </c>
      <c r="T30" s="20" t="s">
        <v>7</v>
      </c>
      <c r="U30" s="22" t="s">
        <v>7</v>
      </c>
      <c r="V30" s="22" t="s">
        <v>7</v>
      </c>
      <c r="W30" s="22" t="s">
        <v>7</v>
      </c>
      <c r="X30" s="20" t="s">
        <v>7</v>
      </c>
      <c r="Y30" s="20" t="s">
        <v>7</v>
      </c>
      <c r="Z30" s="20" t="s">
        <v>7</v>
      </c>
      <c r="AA30" s="22" t="s">
        <v>7</v>
      </c>
      <c r="AB30" s="22" t="s">
        <v>7</v>
      </c>
      <c r="AC30" s="22" t="s">
        <v>7</v>
      </c>
      <c r="AD30" s="20" t="s">
        <v>7</v>
      </c>
      <c r="AE30" s="20" t="s">
        <v>7</v>
      </c>
      <c r="AF30" s="20" t="s">
        <v>7</v>
      </c>
      <c r="AG30" s="22" t="s">
        <v>7</v>
      </c>
      <c r="AH30" s="22" t="s">
        <v>7</v>
      </c>
      <c r="AI30" s="22" t="s">
        <v>7</v>
      </c>
      <c r="AJ30" s="20" t="s">
        <v>7</v>
      </c>
      <c r="AK30" s="20" t="s">
        <v>7</v>
      </c>
      <c r="AL30" s="20" t="s">
        <v>7</v>
      </c>
      <c r="AM30" s="22" t="s">
        <v>7</v>
      </c>
      <c r="AN30" s="22" t="s">
        <v>7</v>
      </c>
      <c r="AO30" s="22" t="s">
        <v>7</v>
      </c>
      <c r="AP30" s="20" t="s">
        <v>7</v>
      </c>
      <c r="AQ30" s="20" t="s">
        <v>7</v>
      </c>
      <c r="AR30" s="20" t="s">
        <v>7</v>
      </c>
      <c r="AS30" s="22" t="s">
        <v>7</v>
      </c>
      <c r="AT30" s="22" t="s">
        <v>7</v>
      </c>
      <c r="AU30" s="22" t="s">
        <v>7</v>
      </c>
      <c r="AV30" s="20" t="s">
        <v>7</v>
      </c>
      <c r="AW30" s="20" t="s">
        <v>7</v>
      </c>
      <c r="AX30" s="20" t="s">
        <v>7</v>
      </c>
      <c r="AY30" s="22" t="s">
        <v>7</v>
      </c>
      <c r="AZ30" s="22" t="s">
        <v>7</v>
      </c>
      <c r="BA30" s="22" t="s">
        <v>7</v>
      </c>
      <c r="BB30" s="20" t="s">
        <v>7</v>
      </c>
      <c r="BC30" s="20" t="s">
        <v>7</v>
      </c>
      <c r="BD30" s="20" t="s">
        <v>7</v>
      </c>
      <c r="BE30" s="22" t="s">
        <v>7</v>
      </c>
      <c r="BF30" s="22" t="s">
        <v>7</v>
      </c>
      <c r="BG30" s="22" t="s">
        <v>7</v>
      </c>
      <c r="BH30" s="20" t="s">
        <v>7</v>
      </c>
      <c r="BI30" s="20" t="s">
        <v>7</v>
      </c>
      <c r="BJ30" s="20" t="s">
        <v>7</v>
      </c>
      <c r="BK30" s="22" t="s">
        <v>7</v>
      </c>
      <c r="BL30" s="22" t="s">
        <v>7</v>
      </c>
      <c r="BM30" s="22" t="s">
        <v>7</v>
      </c>
      <c r="BN30" s="20" t="s">
        <v>7</v>
      </c>
      <c r="BO30" s="20" t="s">
        <v>7</v>
      </c>
      <c r="BP30" s="20" t="s">
        <v>7</v>
      </c>
      <c r="BQ30" s="19" t="s">
        <v>7</v>
      </c>
      <c r="BR30" s="22" t="s">
        <v>7</v>
      </c>
      <c r="BS30" s="19" t="s">
        <v>7</v>
      </c>
      <c r="DJ30" t="s">
        <v>7</v>
      </c>
      <c r="DK30" t="s">
        <v>7</v>
      </c>
      <c r="DL30" t="s">
        <v>7</v>
      </c>
      <c r="DM30" t="s">
        <v>7</v>
      </c>
      <c r="DN30" t="s">
        <v>7</v>
      </c>
    </row>
    <row r="31" spans="1:118" ht="15" customHeight="1">
      <c r="A31" s="38" t="s">
        <v>34</v>
      </c>
      <c r="B31" s="39" t="s">
        <v>41</v>
      </c>
      <c r="C31" s="32">
        <f>SUM(COUNT(F32:BS32))</f>
        <v>3</v>
      </c>
      <c r="D31" s="34">
        <f>SUM(F32:BS32)</f>
        <v>8.5</v>
      </c>
      <c r="E31" s="36">
        <f>SUM(AVERAGE(F31:BS31))</f>
        <v>38.333333333333336</v>
      </c>
      <c r="F31" s="14">
        <v>43</v>
      </c>
      <c r="G31" s="14">
        <v>40</v>
      </c>
      <c r="H31" s="14">
        <v>32</v>
      </c>
      <c r="I31" s="15" t="s">
        <v>7</v>
      </c>
      <c r="J31" s="16" t="s">
        <v>7</v>
      </c>
      <c r="K31" s="16" t="s">
        <v>7</v>
      </c>
      <c r="L31" s="14" t="s">
        <v>7</v>
      </c>
      <c r="M31" s="14" t="s">
        <v>7</v>
      </c>
      <c r="N31" s="14" t="s">
        <v>7</v>
      </c>
      <c r="O31" s="16" t="s">
        <v>7</v>
      </c>
      <c r="P31" s="16" t="s">
        <v>7</v>
      </c>
      <c r="Q31" s="16" t="s">
        <v>7</v>
      </c>
      <c r="R31" s="14" t="s">
        <v>7</v>
      </c>
      <c r="S31" s="14" t="s">
        <v>7</v>
      </c>
      <c r="T31" s="14" t="s">
        <v>7</v>
      </c>
      <c r="U31" s="16" t="s">
        <v>7</v>
      </c>
      <c r="V31" s="16" t="s">
        <v>7</v>
      </c>
      <c r="W31" s="16" t="s">
        <v>7</v>
      </c>
      <c r="X31" s="14" t="s">
        <v>7</v>
      </c>
      <c r="Y31" s="14" t="s">
        <v>7</v>
      </c>
      <c r="Z31" s="14" t="s">
        <v>7</v>
      </c>
      <c r="AA31" s="16" t="s">
        <v>7</v>
      </c>
      <c r="AB31" s="16" t="s">
        <v>7</v>
      </c>
      <c r="AC31" s="16" t="s">
        <v>7</v>
      </c>
      <c r="AD31" s="14" t="s">
        <v>7</v>
      </c>
      <c r="AE31" s="14" t="s">
        <v>7</v>
      </c>
      <c r="AF31" s="14" t="s">
        <v>7</v>
      </c>
      <c r="AG31" s="16" t="s">
        <v>7</v>
      </c>
      <c r="AH31" s="16" t="s">
        <v>7</v>
      </c>
      <c r="AI31" s="16" t="s">
        <v>7</v>
      </c>
      <c r="AJ31" s="14" t="s">
        <v>7</v>
      </c>
      <c r="AK31" s="17" t="s">
        <v>7</v>
      </c>
      <c r="AL31" s="14" t="s">
        <v>7</v>
      </c>
      <c r="AM31" s="16" t="s">
        <v>7</v>
      </c>
      <c r="AN31" s="16" t="s">
        <v>7</v>
      </c>
      <c r="AO31" s="16" t="s">
        <v>7</v>
      </c>
      <c r="AP31" s="14" t="s">
        <v>7</v>
      </c>
      <c r="AQ31" s="14" t="s">
        <v>7</v>
      </c>
      <c r="AR31" s="14" t="s">
        <v>7</v>
      </c>
      <c r="AS31" s="16" t="s">
        <v>7</v>
      </c>
      <c r="AT31" s="16" t="s">
        <v>7</v>
      </c>
      <c r="AU31" s="16" t="s">
        <v>7</v>
      </c>
      <c r="AV31" s="14" t="s">
        <v>7</v>
      </c>
      <c r="AW31" s="14" t="s">
        <v>7</v>
      </c>
      <c r="AX31" s="14" t="s">
        <v>7</v>
      </c>
      <c r="AY31" s="16" t="s">
        <v>7</v>
      </c>
      <c r="AZ31" s="16" t="s">
        <v>7</v>
      </c>
      <c r="BA31" s="16" t="s">
        <v>7</v>
      </c>
      <c r="BB31" s="14" t="s">
        <v>7</v>
      </c>
      <c r="BC31" s="14" t="s">
        <v>7</v>
      </c>
      <c r="BD31" s="14" t="s">
        <v>7</v>
      </c>
      <c r="BE31" s="16" t="s">
        <v>7</v>
      </c>
      <c r="BF31" s="16" t="s">
        <v>7</v>
      </c>
      <c r="BG31" s="16" t="s">
        <v>7</v>
      </c>
      <c r="BH31" s="14" t="s">
        <v>7</v>
      </c>
      <c r="BI31" s="14" t="s">
        <v>7</v>
      </c>
      <c r="BJ31" s="14" t="s">
        <v>7</v>
      </c>
      <c r="BK31" s="16" t="s">
        <v>7</v>
      </c>
      <c r="BL31" s="16" t="s">
        <v>7</v>
      </c>
      <c r="BM31" s="16" t="s">
        <v>7</v>
      </c>
      <c r="BN31" s="14" t="s">
        <v>7</v>
      </c>
      <c r="BO31" s="14" t="s">
        <v>7</v>
      </c>
      <c r="BP31" s="14" t="s">
        <v>7</v>
      </c>
      <c r="BQ31" s="18" t="s">
        <v>7</v>
      </c>
      <c r="BR31" s="19" t="s">
        <v>7</v>
      </c>
      <c r="BS31" s="18" t="s">
        <v>7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1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1</v>
      </c>
      <c r="CP31" s="11">
        <f t="shared" si="14"/>
        <v>0</v>
      </c>
      <c r="CQ31" s="11">
        <f t="shared" si="14"/>
        <v>0</v>
      </c>
      <c r="CR31" s="11">
        <f t="shared" si="14"/>
        <v>1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38"/>
      <c r="B32" s="39"/>
      <c r="C32" s="33"/>
      <c r="D32" s="35"/>
      <c r="E32" s="37"/>
      <c r="F32" s="20">
        <v>1</v>
      </c>
      <c r="G32" s="20">
        <v>1</v>
      </c>
      <c r="H32" s="20">
        <v>6.5</v>
      </c>
      <c r="I32" s="21" t="s">
        <v>7</v>
      </c>
      <c r="J32" s="22" t="s">
        <v>7</v>
      </c>
      <c r="K32" s="22" t="s">
        <v>7</v>
      </c>
      <c r="L32" s="20" t="s">
        <v>7</v>
      </c>
      <c r="M32" s="20" t="s">
        <v>7</v>
      </c>
      <c r="N32" s="20" t="s">
        <v>7</v>
      </c>
      <c r="O32" s="22" t="s">
        <v>7</v>
      </c>
      <c r="P32" s="22" t="s">
        <v>7</v>
      </c>
      <c r="Q32" s="22" t="s">
        <v>7</v>
      </c>
      <c r="R32" s="20" t="s">
        <v>7</v>
      </c>
      <c r="S32" s="20" t="s">
        <v>7</v>
      </c>
      <c r="T32" s="20" t="s">
        <v>7</v>
      </c>
      <c r="U32" s="22" t="s">
        <v>7</v>
      </c>
      <c r="V32" s="22" t="s">
        <v>7</v>
      </c>
      <c r="W32" s="22" t="s">
        <v>7</v>
      </c>
      <c r="X32" s="20" t="s">
        <v>7</v>
      </c>
      <c r="Y32" s="20" t="s">
        <v>7</v>
      </c>
      <c r="Z32" s="20" t="s">
        <v>7</v>
      </c>
      <c r="AA32" s="22" t="s">
        <v>7</v>
      </c>
      <c r="AB32" s="22" t="s">
        <v>7</v>
      </c>
      <c r="AC32" s="22" t="s">
        <v>7</v>
      </c>
      <c r="AD32" s="20" t="s">
        <v>7</v>
      </c>
      <c r="AE32" s="20" t="s">
        <v>7</v>
      </c>
      <c r="AF32" s="20" t="s">
        <v>7</v>
      </c>
      <c r="AG32" s="22" t="s">
        <v>7</v>
      </c>
      <c r="AH32" s="22" t="s">
        <v>7</v>
      </c>
      <c r="AI32" s="22" t="s">
        <v>7</v>
      </c>
      <c r="AJ32" s="20" t="s">
        <v>7</v>
      </c>
      <c r="AK32" s="20" t="s">
        <v>7</v>
      </c>
      <c r="AL32" s="20" t="s">
        <v>7</v>
      </c>
      <c r="AM32" s="22" t="s">
        <v>7</v>
      </c>
      <c r="AN32" s="22" t="s">
        <v>7</v>
      </c>
      <c r="AO32" s="22" t="s">
        <v>7</v>
      </c>
      <c r="AP32" s="20" t="s">
        <v>7</v>
      </c>
      <c r="AQ32" s="20" t="s">
        <v>7</v>
      </c>
      <c r="AR32" s="20" t="s">
        <v>7</v>
      </c>
      <c r="AS32" s="22" t="s">
        <v>7</v>
      </c>
      <c r="AT32" s="22" t="s">
        <v>7</v>
      </c>
      <c r="AU32" s="22" t="s">
        <v>7</v>
      </c>
      <c r="AV32" s="20" t="s">
        <v>7</v>
      </c>
      <c r="AW32" s="20" t="s">
        <v>7</v>
      </c>
      <c r="AX32" s="20" t="s">
        <v>7</v>
      </c>
      <c r="AY32" s="22" t="s">
        <v>7</v>
      </c>
      <c r="AZ32" s="22" t="s">
        <v>7</v>
      </c>
      <c r="BA32" s="22" t="s">
        <v>7</v>
      </c>
      <c r="BB32" s="20" t="s">
        <v>7</v>
      </c>
      <c r="BC32" s="20" t="s">
        <v>7</v>
      </c>
      <c r="BD32" s="20" t="s">
        <v>7</v>
      </c>
      <c r="BE32" s="22" t="s">
        <v>7</v>
      </c>
      <c r="BF32" s="22" t="s">
        <v>7</v>
      </c>
      <c r="BG32" s="22" t="s">
        <v>7</v>
      </c>
      <c r="BH32" s="20" t="s">
        <v>7</v>
      </c>
      <c r="BI32" s="20" t="s">
        <v>7</v>
      </c>
      <c r="BJ32" s="20" t="s">
        <v>7</v>
      </c>
      <c r="BK32" s="22" t="s">
        <v>7</v>
      </c>
      <c r="BL32" s="22" t="s">
        <v>7</v>
      </c>
      <c r="BM32" s="22" t="s">
        <v>7</v>
      </c>
      <c r="BN32" s="20" t="s">
        <v>7</v>
      </c>
      <c r="BO32" s="20" t="s">
        <v>7</v>
      </c>
      <c r="BP32" s="20" t="s">
        <v>7</v>
      </c>
      <c r="BQ32" s="19" t="s">
        <v>7</v>
      </c>
      <c r="BR32" s="22" t="s">
        <v>7</v>
      </c>
      <c r="BS32" s="19" t="s">
        <v>7</v>
      </c>
    </row>
    <row r="33" spans="1:118" ht="15" customHeight="1">
      <c r="A33" s="38" t="s">
        <v>36</v>
      </c>
      <c r="B33" s="39" t="s">
        <v>33</v>
      </c>
      <c r="C33" s="32">
        <f>SUM(COUNT(F34:BS34))</f>
        <v>0</v>
      </c>
      <c r="D33" s="34">
        <f>SUM(F34:BS34)</f>
        <v>0</v>
      </c>
      <c r="E33" s="36" t="e">
        <f>SUM(AVERAGE(F33:BS33))</f>
        <v>#DIV/0!</v>
      </c>
      <c r="F33" s="14" t="s">
        <v>7</v>
      </c>
      <c r="G33" s="14" t="s">
        <v>7</v>
      </c>
      <c r="H33" s="14" t="s">
        <v>7</v>
      </c>
      <c r="I33" s="15" t="s">
        <v>7</v>
      </c>
      <c r="J33" s="16" t="s">
        <v>7</v>
      </c>
      <c r="K33" s="16" t="s">
        <v>7</v>
      </c>
      <c r="L33" s="14" t="s">
        <v>7</v>
      </c>
      <c r="M33" s="14" t="s">
        <v>7</v>
      </c>
      <c r="N33" s="14" t="s">
        <v>7</v>
      </c>
      <c r="O33" s="16" t="s">
        <v>7</v>
      </c>
      <c r="P33" s="16" t="s">
        <v>7</v>
      </c>
      <c r="Q33" s="16" t="s">
        <v>7</v>
      </c>
      <c r="R33" s="14" t="s">
        <v>7</v>
      </c>
      <c r="S33" s="14" t="s">
        <v>7</v>
      </c>
      <c r="T33" s="14" t="s">
        <v>7</v>
      </c>
      <c r="U33" s="16" t="s">
        <v>7</v>
      </c>
      <c r="V33" s="16" t="s">
        <v>7</v>
      </c>
      <c r="W33" s="16" t="s">
        <v>7</v>
      </c>
      <c r="X33" s="14" t="s">
        <v>7</v>
      </c>
      <c r="Y33" s="14" t="s">
        <v>7</v>
      </c>
      <c r="Z33" s="14" t="s">
        <v>7</v>
      </c>
      <c r="AA33" s="16" t="s">
        <v>7</v>
      </c>
      <c r="AB33" s="16" t="s">
        <v>7</v>
      </c>
      <c r="AC33" s="16" t="s">
        <v>7</v>
      </c>
      <c r="AD33" s="14" t="s">
        <v>7</v>
      </c>
      <c r="AE33" s="14" t="s">
        <v>7</v>
      </c>
      <c r="AF33" s="14" t="s">
        <v>7</v>
      </c>
      <c r="AG33" s="16" t="s">
        <v>7</v>
      </c>
      <c r="AH33" s="16" t="s">
        <v>7</v>
      </c>
      <c r="AI33" s="16" t="s">
        <v>7</v>
      </c>
      <c r="AJ33" s="14" t="s">
        <v>7</v>
      </c>
      <c r="AK33" s="17" t="s">
        <v>7</v>
      </c>
      <c r="AL33" s="14" t="s">
        <v>7</v>
      </c>
      <c r="AM33" s="16" t="s">
        <v>7</v>
      </c>
      <c r="AN33" s="16" t="s">
        <v>7</v>
      </c>
      <c r="AO33" s="16" t="s">
        <v>7</v>
      </c>
      <c r="AP33" s="14" t="s">
        <v>7</v>
      </c>
      <c r="AQ33" s="14" t="s">
        <v>7</v>
      </c>
      <c r="AR33" s="14" t="s">
        <v>7</v>
      </c>
      <c r="AS33" s="16" t="s">
        <v>7</v>
      </c>
      <c r="AT33" s="16" t="s">
        <v>7</v>
      </c>
      <c r="AU33" s="16" t="s">
        <v>7</v>
      </c>
      <c r="AV33" s="14" t="s">
        <v>7</v>
      </c>
      <c r="AW33" s="14" t="s">
        <v>7</v>
      </c>
      <c r="AX33" s="14" t="s">
        <v>7</v>
      </c>
      <c r="AY33" s="16" t="s">
        <v>7</v>
      </c>
      <c r="AZ33" s="16" t="s">
        <v>7</v>
      </c>
      <c r="BA33" s="16" t="s">
        <v>7</v>
      </c>
      <c r="BB33" s="14" t="s">
        <v>7</v>
      </c>
      <c r="BC33" s="14" t="s">
        <v>7</v>
      </c>
      <c r="BD33" s="14" t="s">
        <v>7</v>
      </c>
      <c r="BE33" s="16" t="s">
        <v>7</v>
      </c>
      <c r="BF33" s="16" t="s">
        <v>7</v>
      </c>
      <c r="BG33" s="16" t="s">
        <v>7</v>
      </c>
      <c r="BH33" s="14" t="s">
        <v>7</v>
      </c>
      <c r="BI33" s="14" t="s">
        <v>7</v>
      </c>
      <c r="BJ33" s="14" t="s">
        <v>7</v>
      </c>
      <c r="BK33" s="16" t="s">
        <v>7</v>
      </c>
      <c r="BL33" s="16" t="s">
        <v>7</v>
      </c>
      <c r="BM33" s="16" t="s">
        <v>7</v>
      </c>
      <c r="BN33" s="14" t="s">
        <v>7</v>
      </c>
      <c r="BO33" s="14" t="s">
        <v>7</v>
      </c>
      <c r="BP33" s="14" t="s">
        <v>7</v>
      </c>
      <c r="BQ33" s="18" t="s">
        <v>7</v>
      </c>
      <c r="BR33" s="19" t="s">
        <v>7</v>
      </c>
      <c r="BS33" s="18" t="s">
        <v>7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38"/>
      <c r="B34" s="39"/>
      <c r="C34" s="33"/>
      <c r="D34" s="35"/>
      <c r="E34" s="37"/>
      <c r="F34" s="20" t="s">
        <v>7</v>
      </c>
      <c r="G34" s="20" t="s">
        <v>7</v>
      </c>
      <c r="H34" s="20" t="s">
        <v>7</v>
      </c>
      <c r="I34" s="21" t="s">
        <v>7</v>
      </c>
      <c r="J34" s="22" t="s">
        <v>7</v>
      </c>
      <c r="K34" s="22" t="s">
        <v>7</v>
      </c>
      <c r="L34" s="20" t="s">
        <v>7</v>
      </c>
      <c r="M34" s="20" t="s">
        <v>7</v>
      </c>
      <c r="N34" s="20" t="s">
        <v>7</v>
      </c>
      <c r="O34" s="22" t="s">
        <v>7</v>
      </c>
      <c r="P34" s="22" t="s">
        <v>7</v>
      </c>
      <c r="Q34" s="22" t="s">
        <v>7</v>
      </c>
      <c r="R34" s="20" t="s">
        <v>7</v>
      </c>
      <c r="S34" s="20" t="s">
        <v>7</v>
      </c>
      <c r="T34" s="20" t="s">
        <v>7</v>
      </c>
      <c r="U34" s="22" t="s">
        <v>7</v>
      </c>
      <c r="V34" s="22" t="s">
        <v>7</v>
      </c>
      <c r="W34" s="22" t="s">
        <v>7</v>
      </c>
      <c r="X34" s="20" t="s">
        <v>7</v>
      </c>
      <c r="Y34" s="20" t="s">
        <v>7</v>
      </c>
      <c r="Z34" s="20" t="s">
        <v>7</v>
      </c>
      <c r="AA34" s="22" t="s">
        <v>7</v>
      </c>
      <c r="AB34" s="22" t="s">
        <v>7</v>
      </c>
      <c r="AC34" s="22" t="s">
        <v>7</v>
      </c>
      <c r="AD34" s="20" t="s">
        <v>7</v>
      </c>
      <c r="AE34" s="20" t="s">
        <v>7</v>
      </c>
      <c r="AF34" s="20" t="s">
        <v>7</v>
      </c>
      <c r="AG34" s="22" t="s">
        <v>7</v>
      </c>
      <c r="AH34" s="22" t="s">
        <v>7</v>
      </c>
      <c r="AI34" s="22" t="s">
        <v>7</v>
      </c>
      <c r="AJ34" s="20" t="s">
        <v>7</v>
      </c>
      <c r="AK34" s="20" t="s">
        <v>7</v>
      </c>
      <c r="AL34" s="20" t="s">
        <v>7</v>
      </c>
      <c r="AM34" s="22" t="s">
        <v>7</v>
      </c>
      <c r="AN34" s="22" t="s">
        <v>7</v>
      </c>
      <c r="AO34" s="22" t="s">
        <v>7</v>
      </c>
      <c r="AP34" s="20" t="s">
        <v>7</v>
      </c>
      <c r="AQ34" s="20" t="s">
        <v>7</v>
      </c>
      <c r="AR34" s="20" t="s">
        <v>7</v>
      </c>
      <c r="AS34" s="22" t="s">
        <v>7</v>
      </c>
      <c r="AT34" s="22" t="s">
        <v>7</v>
      </c>
      <c r="AU34" s="22" t="s">
        <v>7</v>
      </c>
      <c r="AV34" s="20" t="s">
        <v>7</v>
      </c>
      <c r="AW34" s="20" t="s">
        <v>7</v>
      </c>
      <c r="AX34" s="20" t="s">
        <v>7</v>
      </c>
      <c r="AY34" s="22" t="s">
        <v>7</v>
      </c>
      <c r="AZ34" s="22" t="s">
        <v>7</v>
      </c>
      <c r="BA34" s="22" t="s">
        <v>7</v>
      </c>
      <c r="BB34" s="20" t="s">
        <v>7</v>
      </c>
      <c r="BC34" s="20" t="s">
        <v>7</v>
      </c>
      <c r="BD34" s="20" t="s">
        <v>7</v>
      </c>
      <c r="BE34" s="22" t="s">
        <v>7</v>
      </c>
      <c r="BF34" s="22" t="s">
        <v>7</v>
      </c>
      <c r="BG34" s="22" t="s">
        <v>7</v>
      </c>
      <c r="BH34" s="20" t="s">
        <v>7</v>
      </c>
      <c r="BI34" s="20" t="s">
        <v>7</v>
      </c>
      <c r="BJ34" s="20" t="s">
        <v>7</v>
      </c>
      <c r="BK34" s="22" t="s">
        <v>7</v>
      </c>
      <c r="BL34" s="22" t="s">
        <v>7</v>
      </c>
      <c r="BM34" s="22" t="s">
        <v>7</v>
      </c>
      <c r="BN34" s="20" t="s">
        <v>7</v>
      </c>
      <c r="BO34" s="20" t="s">
        <v>7</v>
      </c>
      <c r="BP34" s="20" t="s">
        <v>7</v>
      </c>
      <c r="BQ34" s="19" t="s">
        <v>7</v>
      </c>
      <c r="BR34" s="22" t="s">
        <v>7</v>
      </c>
      <c r="BS34" s="19" t="s">
        <v>7</v>
      </c>
    </row>
    <row r="35" spans="1:118" ht="15" customHeight="1">
      <c r="A35" s="40" t="s">
        <v>38</v>
      </c>
      <c r="B35" s="39" t="s">
        <v>39</v>
      </c>
      <c r="C35" s="32">
        <f>SUM(COUNT(F36:BS36))</f>
        <v>0</v>
      </c>
      <c r="D35" s="34">
        <f>SUM(F36:BS36)</f>
        <v>0</v>
      </c>
      <c r="E35" s="36" t="e">
        <f>SUM(AVERAGE(F35:BS35))</f>
        <v>#DIV/0!</v>
      </c>
      <c r="F35" s="14" t="s">
        <v>7</v>
      </c>
      <c r="G35" s="14" t="s">
        <v>7</v>
      </c>
      <c r="H35" s="14" t="s">
        <v>7</v>
      </c>
      <c r="I35" s="15" t="s">
        <v>7</v>
      </c>
      <c r="J35" s="16" t="s">
        <v>7</v>
      </c>
      <c r="K35" s="16" t="s">
        <v>7</v>
      </c>
      <c r="L35" s="14" t="s">
        <v>7</v>
      </c>
      <c r="M35" s="14" t="s">
        <v>7</v>
      </c>
      <c r="N35" s="14" t="s">
        <v>7</v>
      </c>
      <c r="O35" s="16" t="s">
        <v>7</v>
      </c>
      <c r="P35" s="16" t="s">
        <v>7</v>
      </c>
      <c r="Q35" s="16" t="s">
        <v>7</v>
      </c>
      <c r="R35" s="14" t="s">
        <v>7</v>
      </c>
      <c r="S35" s="14" t="s">
        <v>7</v>
      </c>
      <c r="T35" s="14" t="s">
        <v>7</v>
      </c>
      <c r="U35" s="16" t="s">
        <v>7</v>
      </c>
      <c r="V35" s="16" t="s">
        <v>7</v>
      </c>
      <c r="W35" s="16" t="s">
        <v>7</v>
      </c>
      <c r="X35" s="14" t="s">
        <v>7</v>
      </c>
      <c r="Y35" s="14" t="s">
        <v>7</v>
      </c>
      <c r="Z35" s="14" t="s">
        <v>7</v>
      </c>
      <c r="AA35" s="16" t="s">
        <v>7</v>
      </c>
      <c r="AB35" s="16" t="s">
        <v>7</v>
      </c>
      <c r="AC35" s="16" t="s">
        <v>7</v>
      </c>
      <c r="AD35" s="14" t="s">
        <v>7</v>
      </c>
      <c r="AE35" s="14" t="s">
        <v>7</v>
      </c>
      <c r="AF35" s="14" t="s">
        <v>7</v>
      </c>
      <c r="AG35" s="16" t="s">
        <v>7</v>
      </c>
      <c r="AH35" s="16" t="s">
        <v>7</v>
      </c>
      <c r="AI35" s="16" t="s">
        <v>7</v>
      </c>
      <c r="AJ35" s="14" t="s">
        <v>7</v>
      </c>
      <c r="AK35" s="17" t="s">
        <v>7</v>
      </c>
      <c r="AL35" s="14" t="s">
        <v>7</v>
      </c>
      <c r="AM35" s="16" t="s">
        <v>7</v>
      </c>
      <c r="AN35" s="16" t="s">
        <v>7</v>
      </c>
      <c r="AO35" s="16" t="s">
        <v>7</v>
      </c>
      <c r="AP35" s="14" t="s">
        <v>7</v>
      </c>
      <c r="AQ35" s="14" t="s">
        <v>7</v>
      </c>
      <c r="AR35" s="14" t="s">
        <v>7</v>
      </c>
      <c r="AS35" s="16" t="s">
        <v>7</v>
      </c>
      <c r="AT35" s="16" t="s">
        <v>7</v>
      </c>
      <c r="AU35" s="16" t="s">
        <v>7</v>
      </c>
      <c r="AV35" s="14" t="s">
        <v>7</v>
      </c>
      <c r="AW35" s="14" t="s">
        <v>7</v>
      </c>
      <c r="AX35" s="14" t="s">
        <v>7</v>
      </c>
      <c r="AY35" s="16" t="s">
        <v>7</v>
      </c>
      <c r="AZ35" s="16" t="s">
        <v>7</v>
      </c>
      <c r="BA35" s="16" t="s">
        <v>7</v>
      </c>
      <c r="BB35" s="14" t="s">
        <v>7</v>
      </c>
      <c r="BC35" s="14" t="s">
        <v>7</v>
      </c>
      <c r="BD35" s="14" t="s">
        <v>7</v>
      </c>
      <c r="BE35" s="16" t="s">
        <v>7</v>
      </c>
      <c r="BF35" s="16" t="s">
        <v>7</v>
      </c>
      <c r="BG35" s="16" t="s">
        <v>7</v>
      </c>
      <c r="BH35" s="14" t="s">
        <v>7</v>
      </c>
      <c r="BI35" s="14" t="s">
        <v>7</v>
      </c>
      <c r="BJ35" s="14" t="s">
        <v>7</v>
      </c>
      <c r="BK35" s="16" t="s">
        <v>7</v>
      </c>
      <c r="BL35" s="16" t="s">
        <v>7</v>
      </c>
      <c r="BM35" s="16" t="s">
        <v>7</v>
      </c>
      <c r="BN35" s="14" t="s">
        <v>7</v>
      </c>
      <c r="BO35" s="14" t="s">
        <v>7</v>
      </c>
      <c r="BP35" s="14" t="s">
        <v>7</v>
      </c>
      <c r="BQ35" s="18" t="s">
        <v>7</v>
      </c>
      <c r="BR35" s="19" t="s">
        <v>7</v>
      </c>
      <c r="BS35" s="18" t="s">
        <v>7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40"/>
      <c r="B36" s="39"/>
      <c r="C36" s="33"/>
      <c r="D36" s="35"/>
      <c r="E36" s="37"/>
      <c r="F36" s="20" t="s">
        <v>7</v>
      </c>
      <c r="G36" s="20" t="s">
        <v>7</v>
      </c>
      <c r="H36" s="20" t="s">
        <v>7</v>
      </c>
      <c r="I36" s="21" t="s">
        <v>7</v>
      </c>
      <c r="J36" s="22" t="s">
        <v>7</v>
      </c>
      <c r="K36" s="22" t="s">
        <v>7</v>
      </c>
      <c r="L36" s="20" t="s">
        <v>7</v>
      </c>
      <c r="M36" s="20" t="s">
        <v>7</v>
      </c>
      <c r="N36" s="20" t="s">
        <v>7</v>
      </c>
      <c r="O36" s="22" t="s">
        <v>7</v>
      </c>
      <c r="P36" s="22" t="s">
        <v>7</v>
      </c>
      <c r="Q36" s="22" t="s">
        <v>7</v>
      </c>
      <c r="R36" s="20" t="s">
        <v>7</v>
      </c>
      <c r="S36" s="20" t="s">
        <v>7</v>
      </c>
      <c r="T36" s="20" t="s">
        <v>7</v>
      </c>
      <c r="U36" s="22" t="s">
        <v>7</v>
      </c>
      <c r="V36" s="22" t="s">
        <v>7</v>
      </c>
      <c r="W36" s="22" t="s">
        <v>7</v>
      </c>
      <c r="X36" s="20" t="s">
        <v>7</v>
      </c>
      <c r="Y36" s="20" t="s">
        <v>7</v>
      </c>
      <c r="Z36" s="20" t="s">
        <v>7</v>
      </c>
      <c r="AA36" s="22" t="s">
        <v>7</v>
      </c>
      <c r="AB36" s="22" t="s">
        <v>7</v>
      </c>
      <c r="AC36" s="22" t="s">
        <v>7</v>
      </c>
      <c r="AD36" s="20" t="s">
        <v>7</v>
      </c>
      <c r="AE36" s="20" t="s">
        <v>7</v>
      </c>
      <c r="AF36" s="20" t="s">
        <v>7</v>
      </c>
      <c r="AG36" s="22" t="s">
        <v>7</v>
      </c>
      <c r="AH36" s="22" t="s">
        <v>7</v>
      </c>
      <c r="AI36" s="22" t="s">
        <v>7</v>
      </c>
      <c r="AJ36" s="20" t="s">
        <v>7</v>
      </c>
      <c r="AK36" s="20" t="s">
        <v>7</v>
      </c>
      <c r="AL36" s="20" t="s">
        <v>7</v>
      </c>
      <c r="AM36" s="22" t="s">
        <v>7</v>
      </c>
      <c r="AN36" s="22" t="s">
        <v>7</v>
      </c>
      <c r="AO36" s="22" t="s">
        <v>7</v>
      </c>
      <c r="AP36" s="20" t="s">
        <v>7</v>
      </c>
      <c r="AQ36" s="20" t="s">
        <v>7</v>
      </c>
      <c r="AR36" s="20" t="s">
        <v>7</v>
      </c>
      <c r="AS36" s="22" t="s">
        <v>7</v>
      </c>
      <c r="AT36" s="22" t="s">
        <v>7</v>
      </c>
      <c r="AU36" s="22" t="s">
        <v>7</v>
      </c>
      <c r="AV36" s="20" t="s">
        <v>7</v>
      </c>
      <c r="AW36" s="20" t="s">
        <v>7</v>
      </c>
      <c r="AX36" s="20" t="s">
        <v>7</v>
      </c>
      <c r="AY36" s="22" t="s">
        <v>7</v>
      </c>
      <c r="AZ36" s="22" t="s">
        <v>7</v>
      </c>
      <c r="BA36" s="22" t="s">
        <v>7</v>
      </c>
      <c r="BB36" s="20" t="s">
        <v>7</v>
      </c>
      <c r="BC36" s="20" t="s">
        <v>7</v>
      </c>
      <c r="BD36" s="20" t="s">
        <v>7</v>
      </c>
      <c r="BE36" s="22" t="s">
        <v>7</v>
      </c>
      <c r="BF36" s="22" t="s">
        <v>7</v>
      </c>
      <c r="BG36" s="22" t="s">
        <v>7</v>
      </c>
      <c r="BH36" s="20" t="s">
        <v>7</v>
      </c>
      <c r="BI36" s="20" t="s">
        <v>7</v>
      </c>
      <c r="BJ36" s="20" t="s">
        <v>7</v>
      </c>
      <c r="BK36" s="22" t="s">
        <v>7</v>
      </c>
      <c r="BL36" s="22" t="s">
        <v>7</v>
      </c>
      <c r="BM36" s="22" t="s">
        <v>7</v>
      </c>
      <c r="BN36" s="20" t="s">
        <v>7</v>
      </c>
      <c r="BO36" s="20" t="s">
        <v>7</v>
      </c>
      <c r="BP36" s="20" t="s">
        <v>7</v>
      </c>
      <c r="BQ36" s="19" t="s">
        <v>7</v>
      </c>
      <c r="BR36" s="22" t="s">
        <v>7</v>
      </c>
      <c r="BS36" s="19" t="s">
        <v>7</v>
      </c>
    </row>
    <row r="37" spans="1:118" ht="15" customHeight="1">
      <c r="A37" s="38" t="s">
        <v>40</v>
      </c>
      <c r="B37" s="39" t="s">
        <v>25</v>
      </c>
      <c r="C37" s="32">
        <f>SUM(COUNT(F38:BS38))</f>
        <v>0</v>
      </c>
      <c r="D37" s="34">
        <f>SUM(F38:BS38)</f>
        <v>0</v>
      </c>
      <c r="E37" s="36" t="e">
        <f>SUM(AVERAGE(F37:BS37))</f>
        <v>#DIV/0!</v>
      </c>
      <c r="F37" s="14" t="s">
        <v>7</v>
      </c>
      <c r="G37" s="14" t="s">
        <v>7</v>
      </c>
      <c r="H37" s="14" t="s">
        <v>7</v>
      </c>
      <c r="I37" s="15" t="s">
        <v>7</v>
      </c>
      <c r="J37" s="16" t="s">
        <v>7</v>
      </c>
      <c r="K37" s="16" t="s">
        <v>7</v>
      </c>
      <c r="L37" s="14" t="s">
        <v>7</v>
      </c>
      <c r="M37" s="14" t="s">
        <v>7</v>
      </c>
      <c r="N37" s="14" t="s">
        <v>7</v>
      </c>
      <c r="O37" s="16" t="s">
        <v>7</v>
      </c>
      <c r="P37" s="16" t="s">
        <v>7</v>
      </c>
      <c r="Q37" s="16" t="s">
        <v>7</v>
      </c>
      <c r="R37" s="14" t="s">
        <v>7</v>
      </c>
      <c r="S37" s="14" t="s">
        <v>7</v>
      </c>
      <c r="T37" s="14" t="s">
        <v>7</v>
      </c>
      <c r="U37" s="16" t="s">
        <v>7</v>
      </c>
      <c r="V37" s="16" t="s">
        <v>7</v>
      </c>
      <c r="W37" s="16" t="s">
        <v>7</v>
      </c>
      <c r="X37" s="14" t="s">
        <v>7</v>
      </c>
      <c r="Y37" s="14" t="s">
        <v>7</v>
      </c>
      <c r="Z37" s="14" t="s">
        <v>7</v>
      </c>
      <c r="AA37" s="16" t="s">
        <v>7</v>
      </c>
      <c r="AB37" s="16" t="s">
        <v>7</v>
      </c>
      <c r="AC37" s="16" t="s">
        <v>7</v>
      </c>
      <c r="AD37" s="14" t="s">
        <v>7</v>
      </c>
      <c r="AE37" s="14" t="s">
        <v>7</v>
      </c>
      <c r="AF37" s="14" t="s">
        <v>7</v>
      </c>
      <c r="AG37" s="16" t="s">
        <v>7</v>
      </c>
      <c r="AH37" s="16" t="s">
        <v>7</v>
      </c>
      <c r="AI37" s="16" t="s">
        <v>7</v>
      </c>
      <c r="AJ37" s="14" t="s">
        <v>7</v>
      </c>
      <c r="AK37" s="17" t="s">
        <v>7</v>
      </c>
      <c r="AL37" s="14" t="s">
        <v>7</v>
      </c>
      <c r="AM37" s="16" t="s">
        <v>7</v>
      </c>
      <c r="AN37" s="16" t="s">
        <v>7</v>
      </c>
      <c r="AO37" s="16" t="s">
        <v>7</v>
      </c>
      <c r="AP37" s="14" t="s">
        <v>7</v>
      </c>
      <c r="AQ37" s="14" t="s">
        <v>7</v>
      </c>
      <c r="AR37" s="14" t="s">
        <v>7</v>
      </c>
      <c r="AS37" s="16" t="s">
        <v>7</v>
      </c>
      <c r="AT37" s="16" t="s">
        <v>7</v>
      </c>
      <c r="AU37" s="16" t="s">
        <v>7</v>
      </c>
      <c r="AV37" s="14" t="s">
        <v>7</v>
      </c>
      <c r="AW37" s="14" t="s">
        <v>7</v>
      </c>
      <c r="AX37" s="14" t="s">
        <v>7</v>
      </c>
      <c r="AY37" s="16" t="s">
        <v>7</v>
      </c>
      <c r="AZ37" s="16" t="s">
        <v>7</v>
      </c>
      <c r="BA37" s="16" t="s">
        <v>7</v>
      </c>
      <c r="BB37" s="14" t="s">
        <v>7</v>
      </c>
      <c r="BC37" s="14" t="s">
        <v>7</v>
      </c>
      <c r="BD37" s="14" t="s">
        <v>7</v>
      </c>
      <c r="BE37" s="16" t="s">
        <v>7</v>
      </c>
      <c r="BF37" s="16" t="s">
        <v>7</v>
      </c>
      <c r="BG37" s="16" t="s">
        <v>7</v>
      </c>
      <c r="BH37" s="14" t="s">
        <v>7</v>
      </c>
      <c r="BI37" s="14" t="s">
        <v>7</v>
      </c>
      <c r="BJ37" s="14" t="s">
        <v>7</v>
      </c>
      <c r="BK37" s="16" t="s">
        <v>7</v>
      </c>
      <c r="BL37" s="16" t="s">
        <v>7</v>
      </c>
      <c r="BM37" s="16" t="s">
        <v>7</v>
      </c>
      <c r="BN37" s="14" t="s">
        <v>7</v>
      </c>
      <c r="BO37" s="14" t="s">
        <v>7</v>
      </c>
      <c r="BP37" s="14" t="s">
        <v>7</v>
      </c>
      <c r="BQ37" s="18" t="s">
        <v>7</v>
      </c>
      <c r="BR37" s="19" t="s">
        <v>7</v>
      </c>
      <c r="BS37" s="18" t="s">
        <v>7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38"/>
      <c r="B38" s="39"/>
      <c r="C38" s="33"/>
      <c r="D38" s="35"/>
      <c r="E38" s="37"/>
      <c r="F38" s="20" t="s">
        <v>7</v>
      </c>
      <c r="G38" s="20" t="s">
        <v>7</v>
      </c>
      <c r="H38" s="20" t="s">
        <v>7</v>
      </c>
      <c r="I38" s="21" t="s">
        <v>7</v>
      </c>
      <c r="J38" s="22" t="s">
        <v>7</v>
      </c>
      <c r="K38" s="22" t="s">
        <v>7</v>
      </c>
      <c r="L38" s="20" t="s">
        <v>7</v>
      </c>
      <c r="M38" s="20" t="s">
        <v>7</v>
      </c>
      <c r="N38" s="20" t="s">
        <v>7</v>
      </c>
      <c r="O38" s="22" t="s">
        <v>7</v>
      </c>
      <c r="P38" s="22" t="s">
        <v>7</v>
      </c>
      <c r="Q38" s="22" t="s">
        <v>7</v>
      </c>
      <c r="R38" s="20" t="s">
        <v>7</v>
      </c>
      <c r="S38" s="20" t="s">
        <v>7</v>
      </c>
      <c r="T38" s="20" t="s">
        <v>7</v>
      </c>
      <c r="U38" s="22" t="s">
        <v>7</v>
      </c>
      <c r="V38" s="22" t="s">
        <v>7</v>
      </c>
      <c r="W38" s="22" t="s">
        <v>7</v>
      </c>
      <c r="X38" s="20" t="s">
        <v>7</v>
      </c>
      <c r="Y38" s="20" t="s">
        <v>7</v>
      </c>
      <c r="Z38" s="20" t="s">
        <v>7</v>
      </c>
      <c r="AA38" s="22" t="s">
        <v>7</v>
      </c>
      <c r="AB38" s="22" t="s">
        <v>7</v>
      </c>
      <c r="AC38" s="22" t="s">
        <v>7</v>
      </c>
      <c r="AD38" s="20" t="s">
        <v>7</v>
      </c>
      <c r="AE38" s="20" t="s">
        <v>7</v>
      </c>
      <c r="AF38" s="20" t="s">
        <v>7</v>
      </c>
      <c r="AG38" s="22" t="s">
        <v>7</v>
      </c>
      <c r="AH38" s="22" t="s">
        <v>7</v>
      </c>
      <c r="AI38" s="22" t="s">
        <v>7</v>
      </c>
      <c r="AJ38" s="20" t="s">
        <v>7</v>
      </c>
      <c r="AK38" s="20" t="s">
        <v>7</v>
      </c>
      <c r="AL38" s="20" t="s">
        <v>7</v>
      </c>
      <c r="AM38" s="22" t="s">
        <v>7</v>
      </c>
      <c r="AN38" s="22" t="s">
        <v>7</v>
      </c>
      <c r="AO38" s="22" t="s">
        <v>7</v>
      </c>
      <c r="AP38" s="20" t="s">
        <v>7</v>
      </c>
      <c r="AQ38" s="20" t="s">
        <v>7</v>
      </c>
      <c r="AR38" s="20" t="s">
        <v>7</v>
      </c>
      <c r="AS38" s="22" t="s">
        <v>7</v>
      </c>
      <c r="AT38" s="22" t="s">
        <v>7</v>
      </c>
      <c r="AU38" s="22" t="s">
        <v>7</v>
      </c>
      <c r="AV38" s="20" t="s">
        <v>7</v>
      </c>
      <c r="AW38" s="20" t="s">
        <v>7</v>
      </c>
      <c r="AX38" s="20" t="s">
        <v>7</v>
      </c>
      <c r="AY38" s="22" t="s">
        <v>7</v>
      </c>
      <c r="AZ38" s="22" t="s">
        <v>7</v>
      </c>
      <c r="BA38" s="22" t="s">
        <v>7</v>
      </c>
      <c r="BB38" s="20" t="s">
        <v>7</v>
      </c>
      <c r="BC38" s="20" t="s">
        <v>7</v>
      </c>
      <c r="BD38" s="20" t="s">
        <v>7</v>
      </c>
      <c r="BE38" s="22" t="s">
        <v>7</v>
      </c>
      <c r="BF38" s="22" t="s">
        <v>7</v>
      </c>
      <c r="BG38" s="22" t="s">
        <v>7</v>
      </c>
      <c r="BH38" s="20" t="s">
        <v>7</v>
      </c>
      <c r="BI38" s="20" t="s">
        <v>7</v>
      </c>
      <c r="BJ38" s="20" t="s">
        <v>7</v>
      </c>
      <c r="BK38" s="22" t="s">
        <v>7</v>
      </c>
      <c r="BL38" s="22" t="s">
        <v>7</v>
      </c>
      <c r="BM38" s="22" t="s">
        <v>7</v>
      </c>
      <c r="BN38" s="20" t="s">
        <v>7</v>
      </c>
      <c r="BO38" s="20" t="s">
        <v>7</v>
      </c>
      <c r="BP38" s="20" t="s">
        <v>7</v>
      </c>
      <c r="BQ38" s="19" t="s">
        <v>7</v>
      </c>
      <c r="BR38" s="22" t="s">
        <v>7</v>
      </c>
      <c r="BS38" s="19" t="s">
        <v>7</v>
      </c>
    </row>
    <row r="39" spans="1:118" ht="15" customHeight="1">
      <c r="A39" s="38" t="s">
        <v>42</v>
      </c>
      <c r="B39" s="39" t="s">
        <v>43</v>
      </c>
      <c r="C39" s="32">
        <f>SUM(COUNT(F40:BS40))</f>
        <v>0</v>
      </c>
      <c r="D39" s="34">
        <f>SUM(F40:BS40)</f>
        <v>0</v>
      </c>
      <c r="E39" s="36" t="e">
        <f>SUM(AVERAGE(F39:BS39))</f>
        <v>#DIV/0!</v>
      </c>
      <c r="F39" s="14" t="s">
        <v>7</v>
      </c>
      <c r="G39" s="14" t="s">
        <v>7</v>
      </c>
      <c r="H39" s="14" t="s">
        <v>7</v>
      </c>
      <c r="I39" s="15" t="s">
        <v>7</v>
      </c>
      <c r="J39" s="16" t="s">
        <v>7</v>
      </c>
      <c r="K39" s="16" t="s">
        <v>7</v>
      </c>
      <c r="L39" s="14" t="s">
        <v>7</v>
      </c>
      <c r="M39" s="14" t="s">
        <v>7</v>
      </c>
      <c r="N39" s="14" t="s">
        <v>7</v>
      </c>
      <c r="O39" s="16" t="s">
        <v>7</v>
      </c>
      <c r="P39" s="16" t="s">
        <v>7</v>
      </c>
      <c r="Q39" s="16" t="s">
        <v>7</v>
      </c>
      <c r="R39" s="14" t="s">
        <v>7</v>
      </c>
      <c r="S39" s="14" t="s">
        <v>7</v>
      </c>
      <c r="T39" s="14" t="s">
        <v>7</v>
      </c>
      <c r="U39" s="16" t="s">
        <v>7</v>
      </c>
      <c r="V39" s="16" t="s">
        <v>7</v>
      </c>
      <c r="W39" s="16" t="s">
        <v>7</v>
      </c>
      <c r="X39" s="14" t="s">
        <v>7</v>
      </c>
      <c r="Y39" s="14" t="s">
        <v>7</v>
      </c>
      <c r="Z39" s="14" t="s">
        <v>7</v>
      </c>
      <c r="AA39" s="16" t="s">
        <v>7</v>
      </c>
      <c r="AB39" s="16" t="s">
        <v>7</v>
      </c>
      <c r="AC39" s="16" t="s">
        <v>7</v>
      </c>
      <c r="AD39" s="14" t="s">
        <v>7</v>
      </c>
      <c r="AE39" s="14" t="s">
        <v>7</v>
      </c>
      <c r="AF39" s="14" t="s">
        <v>7</v>
      </c>
      <c r="AG39" s="16" t="s">
        <v>7</v>
      </c>
      <c r="AH39" s="16" t="s">
        <v>7</v>
      </c>
      <c r="AI39" s="16" t="s">
        <v>7</v>
      </c>
      <c r="AJ39" s="14" t="s">
        <v>7</v>
      </c>
      <c r="AK39" s="17" t="s">
        <v>7</v>
      </c>
      <c r="AL39" s="14" t="s">
        <v>7</v>
      </c>
      <c r="AM39" s="16" t="s">
        <v>7</v>
      </c>
      <c r="AN39" s="16" t="s">
        <v>7</v>
      </c>
      <c r="AO39" s="16" t="s">
        <v>7</v>
      </c>
      <c r="AP39" s="14" t="s">
        <v>7</v>
      </c>
      <c r="AQ39" s="14" t="s">
        <v>7</v>
      </c>
      <c r="AR39" s="14" t="s">
        <v>7</v>
      </c>
      <c r="AS39" s="16" t="s">
        <v>7</v>
      </c>
      <c r="AT39" s="16" t="s">
        <v>7</v>
      </c>
      <c r="AU39" s="16" t="s">
        <v>7</v>
      </c>
      <c r="AV39" s="14" t="s">
        <v>7</v>
      </c>
      <c r="AW39" s="14" t="s">
        <v>7</v>
      </c>
      <c r="AX39" s="14" t="s">
        <v>7</v>
      </c>
      <c r="AY39" s="16" t="s">
        <v>7</v>
      </c>
      <c r="AZ39" s="16" t="s">
        <v>7</v>
      </c>
      <c r="BA39" s="16" t="s">
        <v>7</v>
      </c>
      <c r="BB39" s="14" t="s">
        <v>7</v>
      </c>
      <c r="BC39" s="14" t="s">
        <v>7</v>
      </c>
      <c r="BD39" s="14" t="s">
        <v>7</v>
      </c>
      <c r="BE39" s="16" t="s">
        <v>7</v>
      </c>
      <c r="BF39" s="16" t="s">
        <v>7</v>
      </c>
      <c r="BG39" s="16" t="s">
        <v>7</v>
      </c>
      <c r="BH39" s="14" t="s">
        <v>7</v>
      </c>
      <c r="BI39" s="14" t="s">
        <v>7</v>
      </c>
      <c r="BJ39" s="14" t="s">
        <v>7</v>
      </c>
      <c r="BK39" s="16" t="s">
        <v>7</v>
      </c>
      <c r="BL39" s="16" t="s">
        <v>7</v>
      </c>
      <c r="BM39" s="16" t="s">
        <v>7</v>
      </c>
      <c r="BN39" s="14" t="s">
        <v>7</v>
      </c>
      <c r="BO39" s="14" t="s">
        <v>7</v>
      </c>
      <c r="BP39" s="14" t="s">
        <v>7</v>
      </c>
      <c r="BQ39" s="18" t="s">
        <v>7</v>
      </c>
      <c r="BR39" s="19" t="s">
        <v>7</v>
      </c>
      <c r="BS39" s="18" t="s">
        <v>7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38"/>
      <c r="B40" s="39"/>
      <c r="C40" s="33"/>
      <c r="D40" s="35"/>
      <c r="E40" s="37"/>
      <c r="F40" s="20" t="s">
        <v>7</v>
      </c>
      <c r="G40" s="20" t="s">
        <v>7</v>
      </c>
      <c r="H40" s="20" t="s">
        <v>7</v>
      </c>
      <c r="I40" s="21" t="s">
        <v>7</v>
      </c>
      <c r="J40" s="22" t="s">
        <v>7</v>
      </c>
      <c r="K40" s="22" t="s">
        <v>7</v>
      </c>
      <c r="L40" s="20" t="s">
        <v>7</v>
      </c>
      <c r="M40" s="20" t="s">
        <v>7</v>
      </c>
      <c r="N40" s="20" t="s">
        <v>7</v>
      </c>
      <c r="O40" s="22" t="s">
        <v>7</v>
      </c>
      <c r="P40" s="22" t="s">
        <v>7</v>
      </c>
      <c r="Q40" s="22" t="s">
        <v>7</v>
      </c>
      <c r="R40" s="20" t="s">
        <v>7</v>
      </c>
      <c r="S40" s="20" t="s">
        <v>7</v>
      </c>
      <c r="T40" s="20" t="s">
        <v>7</v>
      </c>
      <c r="U40" s="22" t="s">
        <v>7</v>
      </c>
      <c r="V40" s="22" t="s">
        <v>7</v>
      </c>
      <c r="W40" s="22" t="s">
        <v>7</v>
      </c>
      <c r="X40" s="20" t="s">
        <v>7</v>
      </c>
      <c r="Y40" s="20" t="s">
        <v>7</v>
      </c>
      <c r="Z40" s="20" t="s">
        <v>7</v>
      </c>
      <c r="AA40" s="22" t="s">
        <v>7</v>
      </c>
      <c r="AB40" s="22" t="s">
        <v>7</v>
      </c>
      <c r="AC40" s="22" t="s">
        <v>7</v>
      </c>
      <c r="AD40" s="20" t="s">
        <v>7</v>
      </c>
      <c r="AE40" s="20" t="s">
        <v>7</v>
      </c>
      <c r="AF40" s="20" t="s">
        <v>7</v>
      </c>
      <c r="AG40" s="22" t="s">
        <v>7</v>
      </c>
      <c r="AH40" s="22" t="s">
        <v>7</v>
      </c>
      <c r="AI40" s="22" t="s">
        <v>7</v>
      </c>
      <c r="AJ40" s="20" t="s">
        <v>7</v>
      </c>
      <c r="AK40" s="20" t="s">
        <v>7</v>
      </c>
      <c r="AL40" s="20" t="s">
        <v>7</v>
      </c>
      <c r="AM40" s="22" t="s">
        <v>7</v>
      </c>
      <c r="AN40" s="22" t="s">
        <v>7</v>
      </c>
      <c r="AO40" s="22" t="s">
        <v>7</v>
      </c>
      <c r="AP40" s="20" t="s">
        <v>7</v>
      </c>
      <c r="AQ40" s="20" t="s">
        <v>7</v>
      </c>
      <c r="AR40" s="20" t="s">
        <v>7</v>
      </c>
      <c r="AS40" s="22" t="s">
        <v>7</v>
      </c>
      <c r="AT40" s="22" t="s">
        <v>7</v>
      </c>
      <c r="AU40" s="22" t="s">
        <v>7</v>
      </c>
      <c r="AV40" s="20" t="s">
        <v>7</v>
      </c>
      <c r="AW40" s="20" t="s">
        <v>7</v>
      </c>
      <c r="AX40" s="20" t="s">
        <v>7</v>
      </c>
      <c r="AY40" s="22" t="s">
        <v>7</v>
      </c>
      <c r="AZ40" s="22" t="s">
        <v>7</v>
      </c>
      <c r="BA40" s="22" t="s">
        <v>7</v>
      </c>
      <c r="BB40" s="20" t="s">
        <v>7</v>
      </c>
      <c r="BC40" s="20" t="s">
        <v>7</v>
      </c>
      <c r="BD40" s="20" t="s">
        <v>7</v>
      </c>
      <c r="BE40" s="22" t="s">
        <v>7</v>
      </c>
      <c r="BF40" s="22" t="s">
        <v>7</v>
      </c>
      <c r="BG40" s="22" t="s">
        <v>7</v>
      </c>
      <c r="BH40" s="20" t="s">
        <v>7</v>
      </c>
      <c r="BI40" s="20" t="s">
        <v>7</v>
      </c>
      <c r="BJ40" s="20" t="s">
        <v>7</v>
      </c>
      <c r="BK40" s="22" t="s">
        <v>7</v>
      </c>
      <c r="BL40" s="22" t="s">
        <v>7</v>
      </c>
      <c r="BM40" s="22" t="s">
        <v>7</v>
      </c>
      <c r="BN40" s="20" t="s">
        <v>7</v>
      </c>
      <c r="BO40" s="20" t="s">
        <v>7</v>
      </c>
      <c r="BP40" s="20" t="s">
        <v>7</v>
      </c>
      <c r="BQ40" s="19" t="s">
        <v>7</v>
      </c>
      <c r="BR40" s="22" t="s">
        <v>7</v>
      </c>
      <c r="BS40" s="19" t="s">
        <v>7</v>
      </c>
      <c r="DJ40" t="s">
        <v>7</v>
      </c>
      <c r="DK40" t="s">
        <v>7</v>
      </c>
      <c r="DL40" t="s">
        <v>7</v>
      </c>
      <c r="DM40" t="s">
        <v>7</v>
      </c>
      <c r="DN40" t="s">
        <v>7</v>
      </c>
    </row>
    <row r="41" spans="1:118" ht="15" customHeight="1">
      <c r="A41" s="40" t="s">
        <v>44</v>
      </c>
      <c r="B41" s="39" t="s">
        <v>45</v>
      </c>
      <c r="C41" s="32">
        <f>SUM(COUNT(F42:BS42))</f>
        <v>0</v>
      </c>
      <c r="D41" s="34">
        <f>SUM(F42:BS42)</f>
        <v>0</v>
      </c>
      <c r="E41" s="36" t="e">
        <f>SUM(AVERAGE(F41:BS41))</f>
        <v>#DIV/0!</v>
      </c>
      <c r="F41" s="14" t="s">
        <v>7</v>
      </c>
      <c r="G41" s="14" t="s">
        <v>7</v>
      </c>
      <c r="H41" s="14" t="s">
        <v>7</v>
      </c>
      <c r="I41" s="15" t="s">
        <v>7</v>
      </c>
      <c r="J41" s="16" t="s">
        <v>7</v>
      </c>
      <c r="K41" s="16" t="s">
        <v>7</v>
      </c>
      <c r="L41" s="14" t="s">
        <v>7</v>
      </c>
      <c r="M41" s="14" t="s">
        <v>7</v>
      </c>
      <c r="N41" s="14" t="s">
        <v>7</v>
      </c>
      <c r="O41" s="16" t="s">
        <v>7</v>
      </c>
      <c r="P41" s="16" t="s">
        <v>7</v>
      </c>
      <c r="Q41" s="16" t="s">
        <v>7</v>
      </c>
      <c r="R41" s="14" t="s">
        <v>7</v>
      </c>
      <c r="S41" s="14" t="s">
        <v>7</v>
      </c>
      <c r="T41" s="14" t="s">
        <v>7</v>
      </c>
      <c r="U41" s="16" t="s">
        <v>7</v>
      </c>
      <c r="V41" s="16" t="s">
        <v>7</v>
      </c>
      <c r="W41" s="16" t="s">
        <v>7</v>
      </c>
      <c r="X41" s="14" t="s">
        <v>7</v>
      </c>
      <c r="Y41" s="14" t="s">
        <v>7</v>
      </c>
      <c r="Z41" s="14" t="s">
        <v>7</v>
      </c>
      <c r="AA41" s="16" t="s">
        <v>7</v>
      </c>
      <c r="AB41" s="16" t="s">
        <v>7</v>
      </c>
      <c r="AC41" s="16" t="s">
        <v>7</v>
      </c>
      <c r="AD41" s="14" t="s">
        <v>7</v>
      </c>
      <c r="AE41" s="14" t="s">
        <v>7</v>
      </c>
      <c r="AF41" s="14" t="s">
        <v>7</v>
      </c>
      <c r="AG41" s="16" t="s">
        <v>7</v>
      </c>
      <c r="AH41" s="16" t="s">
        <v>7</v>
      </c>
      <c r="AI41" s="16" t="s">
        <v>7</v>
      </c>
      <c r="AJ41" s="14" t="s">
        <v>7</v>
      </c>
      <c r="AK41" s="17" t="s">
        <v>7</v>
      </c>
      <c r="AL41" s="14" t="s">
        <v>7</v>
      </c>
      <c r="AM41" s="16" t="s">
        <v>7</v>
      </c>
      <c r="AN41" s="16" t="s">
        <v>7</v>
      </c>
      <c r="AO41" s="16" t="s">
        <v>7</v>
      </c>
      <c r="AP41" s="14" t="s">
        <v>7</v>
      </c>
      <c r="AQ41" s="14" t="s">
        <v>7</v>
      </c>
      <c r="AR41" s="14" t="s">
        <v>7</v>
      </c>
      <c r="AS41" s="16" t="s">
        <v>7</v>
      </c>
      <c r="AT41" s="16" t="s">
        <v>7</v>
      </c>
      <c r="AU41" s="16" t="s">
        <v>7</v>
      </c>
      <c r="AV41" s="14" t="s">
        <v>7</v>
      </c>
      <c r="AW41" s="14" t="s">
        <v>7</v>
      </c>
      <c r="AX41" s="14" t="s">
        <v>7</v>
      </c>
      <c r="AY41" s="16" t="s">
        <v>7</v>
      </c>
      <c r="AZ41" s="16" t="s">
        <v>7</v>
      </c>
      <c r="BA41" s="16" t="s">
        <v>7</v>
      </c>
      <c r="BB41" s="14" t="s">
        <v>7</v>
      </c>
      <c r="BC41" s="14" t="s">
        <v>7</v>
      </c>
      <c r="BD41" s="14" t="s">
        <v>7</v>
      </c>
      <c r="BE41" s="16" t="s">
        <v>7</v>
      </c>
      <c r="BF41" s="16" t="s">
        <v>7</v>
      </c>
      <c r="BG41" s="16" t="s">
        <v>7</v>
      </c>
      <c r="BH41" s="14" t="s">
        <v>7</v>
      </c>
      <c r="BI41" s="14" t="s">
        <v>7</v>
      </c>
      <c r="BJ41" s="14" t="s">
        <v>7</v>
      </c>
      <c r="BK41" s="16" t="s">
        <v>7</v>
      </c>
      <c r="BL41" s="16" t="s">
        <v>7</v>
      </c>
      <c r="BM41" s="16" t="s">
        <v>7</v>
      </c>
      <c r="BN41" s="14" t="s">
        <v>7</v>
      </c>
      <c r="BO41" s="14" t="s">
        <v>7</v>
      </c>
      <c r="BP41" s="14" t="s">
        <v>7</v>
      </c>
      <c r="BQ41" s="18" t="s">
        <v>7</v>
      </c>
      <c r="BR41" s="19" t="s">
        <v>7</v>
      </c>
      <c r="BS41" s="18" t="s">
        <v>7</v>
      </c>
      <c r="BT41" t="s">
        <v>7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40"/>
      <c r="B42" s="39"/>
      <c r="C42" s="33"/>
      <c r="D42" s="35"/>
      <c r="E42" s="37"/>
      <c r="F42" s="20" t="s">
        <v>7</v>
      </c>
      <c r="G42" s="20" t="s">
        <v>7</v>
      </c>
      <c r="H42" s="20" t="s">
        <v>7</v>
      </c>
      <c r="I42" s="21" t="s">
        <v>7</v>
      </c>
      <c r="J42" s="22" t="s">
        <v>7</v>
      </c>
      <c r="K42" s="22" t="s">
        <v>7</v>
      </c>
      <c r="L42" s="20" t="s">
        <v>7</v>
      </c>
      <c r="M42" s="20" t="s">
        <v>7</v>
      </c>
      <c r="N42" s="20" t="s">
        <v>7</v>
      </c>
      <c r="O42" s="22" t="s">
        <v>7</v>
      </c>
      <c r="P42" s="22" t="s">
        <v>7</v>
      </c>
      <c r="Q42" s="22" t="s">
        <v>7</v>
      </c>
      <c r="R42" s="20" t="s">
        <v>7</v>
      </c>
      <c r="S42" s="20" t="s">
        <v>7</v>
      </c>
      <c r="T42" s="20" t="s">
        <v>7</v>
      </c>
      <c r="U42" s="22" t="s">
        <v>7</v>
      </c>
      <c r="V42" s="22" t="s">
        <v>7</v>
      </c>
      <c r="W42" s="22" t="s">
        <v>7</v>
      </c>
      <c r="X42" s="20" t="s">
        <v>7</v>
      </c>
      <c r="Y42" s="20" t="s">
        <v>7</v>
      </c>
      <c r="Z42" s="20" t="s">
        <v>7</v>
      </c>
      <c r="AA42" s="22" t="s">
        <v>7</v>
      </c>
      <c r="AB42" s="22" t="s">
        <v>7</v>
      </c>
      <c r="AC42" s="22" t="s">
        <v>7</v>
      </c>
      <c r="AD42" s="20" t="s">
        <v>7</v>
      </c>
      <c r="AE42" s="20" t="s">
        <v>7</v>
      </c>
      <c r="AF42" s="20" t="s">
        <v>7</v>
      </c>
      <c r="AG42" s="22" t="s">
        <v>7</v>
      </c>
      <c r="AH42" s="22" t="s">
        <v>7</v>
      </c>
      <c r="AI42" s="22" t="s">
        <v>7</v>
      </c>
      <c r="AJ42" s="20" t="s">
        <v>7</v>
      </c>
      <c r="AK42" s="20" t="s">
        <v>7</v>
      </c>
      <c r="AL42" s="20" t="s">
        <v>7</v>
      </c>
      <c r="AM42" s="22" t="s">
        <v>7</v>
      </c>
      <c r="AN42" s="22" t="s">
        <v>7</v>
      </c>
      <c r="AO42" s="22" t="s">
        <v>7</v>
      </c>
      <c r="AP42" s="20" t="s">
        <v>7</v>
      </c>
      <c r="AQ42" s="20" t="s">
        <v>7</v>
      </c>
      <c r="AR42" s="20" t="s">
        <v>7</v>
      </c>
      <c r="AS42" s="22" t="s">
        <v>7</v>
      </c>
      <c r="AT42" s="22" t="s">
        <v>7</v>
      </c>
      <c r="AU42" s="22" t="s">
        <v>7</v>
      </c>
      <c r="AV42" s="20" t="s">
        <v>7</v>
      </c>
      <c r="AW42" s="20" t="s">
        <v>7</v>
      </c>
      <c r="AX42" s="20" t="s">
        <v>7</v>
      </c>
      <c r="AY42" s="22" t="s">
        <v>7</v>
      </c>
      <c r="AZ42" s="22" t="s">
        <v>7</v>
      </c>
      <c r="BA42" s="22" t="s">
        <v>7</v>
      </c>
      <c r="BB42" s="20" t="s">
        <v>7</v>
      </c>
      <c r="BC42" s="20" t="s">
        <v>7</v>
      </c>
      <c r="BD42" s="20" t="s">
        <v>7</v>
      </c>
      <c r="BE42" s="22" t="s">
        <v>7</v>
      </c>
      <c r="BF42" s="22" t="s">
        <v>7</v>
      </c>
      <c r="BG42" s="22" t="s">
        <v>7</v>
      </c>
      <c r="BH42" s="20" t="s">
        <v>7</v>
      </c>
      <c r="BI42" s="20" t="s">
        <v>7</v>
      </c>
      <c r="BJ42" s="20" t="s">
        <v>7</v>
      </c>
      <c r="BK42" s="22" t="s">
        <v>7</v>
      </c>
      <c r="BL42" s="22" t="s">
        <v>7</v>
      </c>
      <c r="BM42" s="22" t="s">
        <v>7</v>
      </c>
      <c r="BN42" s="20" t="s">
        <v>7</v>
      </c>
      <c r="BO42" s="20" t="s">
        <v>7</v>
      </c>
      <c r="BP42" s="20" t="s">
        <v>7</v>
      </c>
      <c r="BQ42" s="19" t="s">
        <v>7</v>
      </c>
      <c r="BR42" s="22" t="s">
        <v>7</v>
      </c>
      <c r="BS42" s="19" t="s">
        <v>7</v>
      </c>
    </row>
    <row r="43" spans="1:118" ht="15" customHeight="1">
      <c r="A43" s="38" t="s">
        <v>46</v>
      </c>
      <c r="B43" s="39" t="s">
        <v>27</v>
      </c>
      <c r="C43" s="32">
        <f>SUM(COUNT(F44:BS44))</f>
        <v>0</v>
      </c>
      <c r="D43" s="34">
        <f>SUM(F44:BS44)</f>
        <v>0</v>
      </c>
      <c r="E43" s="36" t="e">
        <f>SUM(AVERAGE(F43:BS43))</f>
        <v>#DIV/0!</v>
      </c>
      <c r="F43" s="14" t="s">
        <v>7</v>
      </c>
      <c r="G43" s="14" t="s">
        <v>7</v>
      </c>
      <c r="H43" s="14" t="s">
        <v>7</v>
      </c>
      <c r="I43" s="15" t="s">
        <v>7</v>
      </c>
      <c r="J43" s="16" t="s">
        <v>7</v>
      </c>
      <c r="K43" s="16" t="s">
        <v>7</v>
      </c>
      <c r="L43" s="14" t="s">
        <v>7</v>
      </c>
      <c r="M43" s="14" t="s">
        <v>7</v>
      </c>
      <c r="N43" s="14" t="s">
        <v>7</v>
      </c>
      <c r="O43" s="16" t="s">
        <v>7</v>
      </c>
      <c r="P43" s="16" t="s">
        <v>7</v>
      </c>
      <c r="Q43" s="16" t="s">
        <v>7</v>
      </c>
      <c r="R43" s="14" t="s">
        <v>7</v>
      </c>
      <c r="S43" s="14" t="s">
        <v>7</v>
      </c>
      <c r="T43" s="14" t="s">
        <v>7</v>
      </c>
      <c r="U43" s="16" t="s">
        <v>7</v>
      </c>
      <c r="V43" s="16" t="s">
        <v>7</v>
      </c>
      <c r="W43" s="16" t="s">
        <v>7</v>
      </c>
      <c r="X43" s="14" t="s">
        <v>7</v>
      </c>
      <c r="Y43" s="14" t="s">
        <v>7</v>
      </c>
      <c r="Z43" s="14" t="s">
        <v>7</v>
      </c>
      <c r="AA43" s="16" t="s">
        <v>7</v>
      </c>
      <c r="AB43" s="16" t="s">
        <v>7</v>
      </c>
      <c r="AC43" s="16" t="s">
        <v>7</v>
      </c>
      <c r="AD43" s="14" t="s">
        <v>7</v>
      </c>
      <c r="AE43" s="14" t="s">
        <v>7</v>
      </c>
      <c r="AF43" s="14" t="s">
        <v>7</v>
      </c>
      <c r="AG43" s="16" t="s">
        <v>7</v>
      </c>
      <c r="AH43" s="16" t="s">
        <v>7</v>
      </c>
      <c r="AI43" s="16" t="s">
        <v>7</v>
      </c>
      <c r="AJ43" s="14" t="s">
        <v>7</v>
      </c>
      <c r="AK43" s="17" t="s">
        <v>7</v>
      </c>
      <c r="AL43" s="14" t="s">
        <v>7</v>
      </c>
      <c r="AM43" s="16" t="s">
        <v>7</v>
      </c>
      <c r="AN43" s="16" t="s">
        <v>7</v>
      </c>
      <c r="AO43" s="16" t="s">
        <v>7</v>
      </c>
      <c r="AP43" s="14" t="s">
        <v>7</v>
      </c>
      <c r="AQ43" s="14" t="s">
        <v>7</v>
      </c>
      <c r="AR43" s="14" t="s">
        <v>7</v>
      </c>
      <c r="AS43" s="16" t="s">
        <v>7</v>
      </c>
      <c r="AT43" s="16" t="s">
        <v>7</v>
      </c>
      <c r="AU43" s="16" t="s">
        <v>7</v>
      </c>
      <c r="AV43" s="14" t="s">
        <v>7</v>
      </c>
      <c r="AW43" s="14" t="s">
        <v>7</v>
      </c>
      <c r="AX43" s="14" t="s">
        <v>7</v>
      </c>
      <c r="AY43" s="16" t="s">
        <v>7</v>
      </c>
      <c r="AZ43" s="16" t="s">
        <v>7</v>
      </c>
      <c r="BA43" s="16" t="s">
        <v>7</v>
      </c>
      <c r="BB43" s="14" t="s">
        <v>7</v>
      </c>
      <c r="BC43" s="14" t="s">
        <v>7</v>
      </c>
      <c r="BD43" s="14" t="s">
        <v>7</v>
      </c>
      <c r="BE43" s="16" t="s">
        <v>7</v>
      </c>
      <c r="BF43" s="16" t="s">
        <v>7</v>
      </c>
      <c r="BG43" s="16" t="s">
        <v>7</v>
      </c>
      <c r="BH43" s="14" t="s">
        <v>7</v>
      </c>
      <c r="BI43" s="14" t="s">
        <v>7</v>
      </c>
      <c r="BJ43" s="14" t="s">
        <v>7</v>
      </c>
      <c r="BK43" s="16" t="s">
        <v>7</v>
      </c>
      <c r="BL43" s="16" t="s">
        <v>7</v>
      </c>
      <c r="BM43" s="16" t="s">
        <v>7</v>
      </c>
      <c r="BN43" s="14" t="s">
        <v>7</v>
      </c>
      <c r="BO43" s="14" t="s">
        <v>7</v>
      </c>
      <c r="BP43" s="14" t="s">
        <v>7</v>
      </c>
      <c r="BQ43" s="18" t="s">
        <v>7</v>
      </c>
      <c r="BR43" s="19" t="s">
        <v>7</v>
      </c>
      <c r="BS43" s="18" t="s">
        <v>7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38"/>
      <c r="B44" s="39"/>
      <c r="C44" s="33"/>
      <c r="D44" s="35"/>
      <c r="E44" s="37"/>
      <c r="F44" s="20" t="s">
        <v>7</v>
      </c>
      <c r="G44" s="20" t="s">
        <v>7</v>
      </c>
      <c r="H44" s="20" t="s">
        <v>7</v>
      </c>
      <c r="I44" s="21" t="s">
        <v>7</v>
      </c>
      <c r="J44" s="22" t="s">
        <v>7</v>
      </c>
      <c r="K44" s="22" t="s">
        <v>7</v>
      </c>
      <c r="L44" s="20" t="s">
        <v>7</v>
      </c>
      <c r="M44" s="20" t="s">
        <v>7</v>
      </c>
      <c r="N44" s="20" t="s">
        <v>7</v>
      </c>
      <c r="O44" s="22" t="s">
        <v>7</v>
      </c>
      <c r="P44" s="22" t="s">
        <v>7</v>
      </c>
      <c r="Q44" s="22" t="s">
        <v>7</v>
      </c>
      <c r="R44" s="20" t="s">
        <v>7</v>
      </c>
      <c r="S44" s="20" t="s">
        <v>7</v>
      </c>
      <c r="T44" s="20" t="s">
        <v>7</v>
      </c>
      <c r="U44" s="22" t="s">
        <v>7</v>
      </c>
      <c r="V44" s="22" t="s">
        <v>7</v>
      </c>
      <c r="W44" s="22" t="s">
        <v>7</v>
      </c>
      <c r="X44" s="20" t="s">
        <v>7</v>
      </c>
      <c r="Y44" s="20" t="s">
        <v>7</v>
      </c>
      <c r="Z44" s="20" t="s">
        <v>7</v>
      </c>
      <c r="AA44" s="22" t="s">
        <v>7</v>
      </c>
      <c r="AB44" s="22" t="s">
        <v>7</v>
      </c>
      <c r="AC44" s="22" t="s">
        <v>7</v>
      </c>
      <c r="AD44" s="20" t="s">
        <v>7</v>
      </c>
      <c r="AE44" s="20" t="s">
        <v>7</v>
      </c>
      <c r="AF44" s="20" t="s">
        <v>7</v>
      </c>
      <c r="AG44" s="22" t="s">
        <v>7</v>
      </c>
      <c r="AH44" s="22" t="s">
        <v>7</v>
      </c>
      <c r="AI44" s="22" t="s">
        <v>7</v>
      </c>
      <c r="AJ44" s="20" t="s">
        <v>7</v>
      </c>
      <c r="AK44" s="20" t="s">
        <v>7</v>
      </c>
      <c r="AL44" s="20" t="s">
        <v>7</v>
      </c>
      <c r="AM44" s="22" t="s">
        <v>7</v>
      </c>
      <c r="AN44" s="22" t="s">
        <v>7</v>
      </c>
      <c r="AO44" s="22" t="s">
        <v>7</v>
      </c>
      <c r="AP44" s="20" t="s">
        <v>7</v>
      </c>
      <c r="AQ44" s="20" t="s">
        <v>7</v>
      </c>
      <c r="AR44" s="20" t="s">
        <v>7</v>
      </c>
      <c r="AS44" s="22" t="s">
        <v>7</v>
      </c>
      <c r="AT44" s="22" t="s">
        <v>7</v>
      </c>
      <c r="AU44" s="22" t="s">
        <v>7</v>
      </c>
      <c r="AV44" s="20" t="s">
        <v>7</v>
      </c>
      <c r="AW44" s="20" t="s">
        <v>7</v>
      </c>
      <c r="AX44" s="20" t="s">
        <v>7</v>
      </c>
      <c r="AY44" s="22" t="s">
        <v>7</v>
      </c>
      <c r="AZ44" s="22" t="s">
        <v>7</v>
      </c>
      <c r="BA44" s="22" t="s">
        <v>7</v>
      </c>
      <c r="BB44" s="20" t="s">
        <v>7</v>
      </c>
      <c r="BC44" s="20" t="s">
        <v>7</v>
      </c>
      <c r="BD44" s="20" t="s">
        <v>7</v>
      </c>
      <c r="BE44" s="22" t="s">
        <v>7</v>
      </c>
      <c r="BF44" s="22" t="s">
        <v>7</v>
      </c>
      <c r="BG44" s="22" t="s">
        <v>7</v>
      </c>
      <c r="BH44" s="20" t="s">
        <v>7</v>
      </c>
      <c r="BI44" s="20" t="s">
        <v>7</v>
      </c>
      <c r="BJ44" s="20" t="s">
        <v>7</v>
      </c>
      <c r="BK44" s="22" t="s">
        <v>7</v>
      </c>
      <c r="BL44" s="22" t="s">
        <v>7</v>
      </c>
      <c r="BM44" s="22" t="s">
        <v>7</v>
      </c>
      <c r="BN44" s="20" t="s">
        <v>7</v>
      </c>
      <c r="BO44" s="20" t="s">
        <v>7</v>
      </c>
      <c r="BP44" s="20" t="s">
        <v>7</v>
      </c>
      <c r="BQ44" s="19" t="s">
        <v>7</v>
      </c>
      <c r="BR44" s="22" t="s">
        <v>7</v>
      </c>
      <c r="BS44" s="19" t="s">
        <v>7</v>
      </c>
      <c r="DJ44" t="s">
        <v>7</v>
      </c>
      <c r="DK44" t="s">
        <v>7</v>
      </c>
      <c r="DL44" t="s">
        <v>7</v>
      </c>
      <c r="DM44" t="s">
        <v>7</v>
      </c>
      <c r="DN44" t="s">
        <v>7</v>
      </c>
    </row>
    <row r="45" spans="1:118" ht="15" customHeight="1">
      <c r="A45" s="38" t="s">
        <v>48</v>
      </c>
      <c r="B45" s="39" t="s">
        <v>49</v>
      </c>
      <c r="C45" s="32">
        <f>SUM(COUNT(F46:BS46))</f>
        <v>0</v>
      </c>
      <c r="D45" s="34">
        <f>SUM(F46:BS46)</f>
        <v>0</v>
      </c>
      <c r="E45" s="36" t="e">
        <f>SUM(AVERAGE(F45:BS45))</f>
        <v>#DIV/0!</v>
      </c>
      <c r="F45" s="14" t="s">
        <v>7</v>
      </c>
      <c r="G45" s="14" t="s">
        <v>7</v>
      </c>
      <c r="H45" s="14" t="s">
        <v>7</v>
      </c>
      <c r="I45" s="15" t="s">
        <v>7</v>
      </c>
      <c r="J45" s="16" t="s">
        <v>7</v>
      </c>
      <c r="K45" s="16" t="s">
        <v>7</v>
      </c>
      <c r="L45" s="14" t="s">
        <v>7</v>
      </c>
      <c r="M45" s="14" t="s">
        <v>7</v>
      </c>
      <c r="N45" s="14" t="s">
        <v>7</v>
      </c>
      <c r="O45" s="16" t="s">
        <v>7</v>
      </c>
      <c r="P45" s="16" t="s">
        <v>7</v>
      </c>
      <c r="Q45" s="16" t="s">
        <v>7</v>
      </c>
      <c r="R45" s="14" t="s">
        <v>7</v>
      </c>
      <c r="S45" s="14" t="s">
        <v>7</v>
      </c>
      <c r="T45" s="14" t="s">
        <v>7</v>
      </c>
      <c r="U45" s="16" t="s">
        <v>7</v>
      </c>
      <c r="V45" s="16" t="s">
        <v>7</v>
      </c>
      <c r="W45" s="16" t="s">
        <v>7</v>
      </c>
      <c r="X45" s="14" t="s">
        <v>7</v>
      </c>
      <c r="Y45" s="14" t="s">
        <v>7</v>
      </c>
      <c r="Z45" s="14" t="s">
        <v>7</v>
      </c>
      <c r="AA45" s="16" t="s">
        <v>7</v>
      </c>
      <c r="AB45" s="16" t="s">
        <v>7</v>
      </c>
      <c r="AC45" s="16" t="s">
        <v>7</v>
      </c>
      <c r="AD45" s="14" t="s">
        <v>7</v>
      </c>
      <c r="AE45" s="14" t="s">
        <v>7</v>
      </c>
      <c r="AF45" s="14" t="s">
        <v>7</v>
      </c>
      <c r="AG45" s="16" t="s">
        <v>7</v>
      </c>
      <c r="AH45" s="16" t="s">
        <v>7</v>
      </c>
      <c r="AI45" s="16" t="s">
        <v>7</v>
      </c>
      <c r="AJ45" s="14" t="s">
        <v>7</v>
      </c>
      <c r="AK45" s="17" t="s">
        <v>7</v>
      </c>
      <c r="AL45" s="14" t="s">
        <v>7</v>
      </c>
      <c r="AM45" s="16" t="s">
        <v>7</v>
      </c>
      <c r="AN45" s="16" t="s">
        <v>7</v>
      </c>
      <c r="AO45" s="16" t="s">
        <v>7</v>
      </c>
      <c r="AP45" s="14" t="s">
        <v>7</v>
      </c>
      <c r="AQ45" s="14" t="s">
        <v>7</v>
      </c>
      <c r="AR45" s="14" t="s">
        <v>7</v>
      </c>
      <c r="AS45" s="16" t="s">
        <v>7</v>
      </c>
      <c r="AT45" s="16" t="s">
        <v>7</v>
      </c>
      <c r="AU45" s="16" t="s">
        <v>7</v>
      </c>
      <c r="AV45" s="14" t="s">
        <v>7</v>
      </c>
      <c r="AW45" s="14" t="s">
        <v>7</v>
      </c>
      <c r="AX45" s="14" t="s">
        <v>7</v>
      </c>
      <c r="AY45" s="16" t="s">
        <v>7</v>
      </c>
      <c r="AZ45" s="16" t="s">
        <v>7</v>
      </c>
      <c r="BA45" s="16" t="s">
        <v>7</v>
      </c>
      <c r="BB45" s="14" t="s">
        <v>7</v>
      </c>
      <c r="BC45" s="14" t="s">
        <v>7</v>
      </c>
      <c r="BD45" s="14" t="s">
        <v>7</v>
      </c>
      <c r="BE45" s="16" t="s">
        <v>7</v>
      </c>
      <c r="BF45" s="16" t="s">
        <v>7</v>
      </c>
      <c r="BG45" s="16" t="s">
        <v>7</v>
      </c>
      <c r="BH45" s="14" t="s">
        <v>7</v>
      </c>
      <c r="BI45" s="14" t="s">
        <v>7</v>
      </c>
      <c r="BJ45" s="14" t="s">
        <v>7</v>
      </c>
      <c r="BK45" s="16" t="s">
        <v>7</v>
      </c>
      <c r="BL45" s="16" t="s">
        <v>7</v>
      </c>
      <c r="BM45" s="16" t="s">
        <v>7</v>
      </c>
      <c r="BN45" s="14" t="s">
        <v>7</v>
      </c>
      <c r="BO45" s="14" t="s">
        <v>7</v>
      </c>
      <c r="BP45" s="14" t="s">
        <v>7</v>
      </c>
      <c r="BQ45" s="18" t="s">
        <v>7</v>
      </c>
      <c r="BR45" s="19" t="s">
        <v>7</v>
      </c>
      <c r="BS45" s="18" t="s">
        <v>7</v>
      </c>
      <c r="BW45" s="8">
        <f>COUNTIF($F45:$BS45,BW$1)</f>
        <v>0</v>
      </c>
      <c r="BX45" s="8">
        <f t="shared" ref="BX45:DN45" si="21">COUNTIF($F45:$BS45,BX$1)</f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38"/>
      <c r="B46" s="39"/>
      <c r="C46" s="33"/>
      <c r="D46" s="35"/>
      <c r="E46" s="37"/>
      <c r="F46" s="20" t="s">
        <v>7</v>
      </c>
      <c r="G46" s="20" t="s">
        <v>7</v>
      </c>
      <c r="H46" s="20" t="s">
        <v>7</v>
      </c>
      <c r="I46" s="21" t="s">
        <v>7</v>
      </c>
      <c r="J46" s="22" t="s">
        <v>7</v>
      </c>
      <c r="K46" s="22" t="s">
        <v>7</v>
      </c>
      <c r="L46" s="20" t="s">
        <v>7</v>
      </c>
      <c r="M46" s="20" t="s">
        <v>7</v>
      </c>
      <c r="N46" s="20" t="s">
        <v>7</v>
      </c>
      <c r="O46" s="22" t="s">
        <v>7</v>
      </c>
      <c r="P46" s="22" t="s">
        <v>7</v>
      </c>
      <c r="Q46" s="22" t="s">
        <v>7</v>
      </c>
      <c r="R46" s="20" t="s">
        <v>7</v>
      </c>
      <c r="S46" s="20" t="s">
        <v>7</v>
      </c>
      <c r="T46" s="20" t="s">
        <v>7</v>
      </c>
      <c r="U46" s="22" t="s">
        <v>7</v>
      </c>
      <c r="V46" s="22" t="s">
        <v>7</v>
      </c>
      <c r="W46" s="22" t="s">
        <v>7</v>
      </c>
      <c r="X46" s="20" t="s">
        <v>7</v>
      </c>
      <c r="Y46" s="20" t="s">
        <v>7</v>
      </c>
      <c r="Z46" s="20" t="s">
        <v>7</v>
      </c>
      <c r="AA46" s="22" t="s">
        <v>7</v>
      </c>
      <c r="AB46" s="22" t="s">
        <v>7</v>
      </c>
      <c r="AC46" s="22" t="s">
        <v>7</v>
      </c>
      <c r="AD46" s="20" t="s">
        <v>7</v>
      </c>
      <c r="AE46" s="20" t="s">
        <v>7</v>
      </c>
      <c r="AF46" s="20" t="s">
        <v>7</v>
      </c>
      <c r="AG46" s="22" t="s">
        <v>7</v>
      </c>
      <c r="AH46" s="22" t="s">
        <v>7</v>
      </c>
      <c r="AI46" s="22" t="s">
        <v>7</v>
      </c>
      <c r="AJ46" s="20" t="s">
        <v>7</v>
      </c>
      <c r="AK46" s="20" t="s">
        <v>7</v>
      </c>
      <c r="AL46" s="20" t="s">
        <v>7</v>
      </c>
      <c r="AM46" s="22" t="s">
        <v>7</v>
      </c>
      <c r="AN46" s="22" t="s">
        <v>7</v>
      </c>
      <c r="AO46" s="22" t="s">
        <v>7</v>
      </c>
      <c r="AP46" s="20" t="s">
        <v>7</v>
      </c>
      <c r="AQ46" s="20" t="s">
        <v>7</v>
      </c>
      <c r="AR46" s="20" t="s">
        <v>7</v>
      </c>
      <c r="AS46" s="22" t="s">
        <v>7</v>
      </c>
      <c r="AT46" s="22" t="s">
        <v>7</v>
      </c>
      <c r="AU46" s="22" t="s">
        <v>7</v>
      </c>
      <c r="AV46" s="20" t="s">
        <v>7</v>
      </c>
      <c r="AW46" s="20" t="s">
        <v>7</v>
      </c>
      <c r="AX46" s="20" t="s">
        <v>7</v>
      </c>
      <c r="AY46" s="22" t="s">
        <v>7</v>
      </c>
      <c r="AZ46" s="22" t="s">
        <v>7</v>
      </c>
      <c r="BA46" s="22" t="s">
        <v>7</v>
      </c>
      <c r="BB46" s="20" t="s">
        <v>7</v>
      </c>
      <c r="BC46" s="20" t="s">
        <v>7</v>
      </c>
      <c r="BD46" s="20" t="s">
        <v>7</v>
      </c>
      <c r="BE46" s="22" t="s">
        <v>7</v>
      </c>
      <c r="BF46" s="22" t="s">
        <v>7</v>
      </c>
      <c r="BG46" s="22" t="s">
        <v>7</v>
      </c>
      <c r="BH46" s="20" t="s">
        <v>7</v>
      </c>
      <c r="BI46" s="20" t="s">
        <v>7</v>
      </c>
      <c r="BJ46" s="20" t="s">
        <v>7</v>
      </c>
      <c r="BK46" s="22" t="s">
        <v>7</v>
      </c>
      <c r="BL46" s="22" t="s">
        <v>7</v>
      </c>
      <c r="BM46" s="22" t="s">
        <v>7</v>
      </c>
      <c r="BN46" s="20" t="s">
        <v>7</v>
      </c>
      <c r="BO46" s="20" t="s">
        <v>7</v>
      </c>
      <c r="BP46" s="20" t="s">
        <v>7</v>
      </c>
      <c r="BQ46" s="19" t="s">
        <v>7</v>
      </c>
      <c r="BR46" s="22" t="s">
        <v>7</v>
      </c>
      <c r="BS46" s="19" t="s">
        <v>7</v>
      </c>
      <c r="DJ46" t="s">
        <v>7</v>
      </c>
      <c r="DK46" t="s">
        <v>7</v>
      </c>
      <c r="DL46" t="s">
        <v>7</v>
      </c>
      <c r="DM46" t="s">
        <v>7</v>
      </c>
      <c r="DN46" t="s">
        <v>7</v>
      </c>
    </row>
    <row r="47" spans="1:118" ht="15" customHeight="1">
      <c r="A47" s="40" t="s">
        <v>50</v>
      </c>
      <c r="B47" s="39" t="s">
        <v>51</v>
      </c>
      <c r="C47" s="32">
        <f>SUM(COUNT(F48:BS48))</f>
        <v>0</v>
      </c>
      <c r="D47" s="34">
        <f>SUM(F48:BS48)</f>
        <v>0</v>
      </c>
      <c r="E47" s="36" t="e">
        <f>SUM(AVERAGE(F47:BS47))</f>
        <v>#DIV/0!</v>
      </c>
      <c r="F47" s="14" t="s">
        <v>7</v>
      </c>
      <c r="G47" s="14" t="s">
        <v>7</v>
      </c>
      <c r="H47" s="14" t="s">
        <v>7</v>
      </c>
      <c r="I47" s="15" t="s">
        <v>7</v>
      </c>
      <c r="J47" s="16" t="s">
        <v>7</v>
      </c>
      <c r="K47" s="16" t="s">
        <v>7</v>
      </c>
      <c r="L47" s="14" t="s">
        <v>7</v>
      </c>
      <c r="M47" s="14" t="s">
        <v>7</v>
      </c>
      <c r="N47" s="14" t="s">
        <v>7</v>
      </c>
      <c r="O47" s="16" t="s">
        <v>7</v>
      </c>
      <c r="P47" s="16" t="s">
        <v>7</v>
      </c>
      <c r="Q47" s="16" t="s">
        <v>7</v>
      </c>
      <c r="R47" s="14" t="s">
        <v>7</v>
      </c>
      <c r="S47" s="14" t="s">
        <v>7</v>
      </c>
      <c r="T47" s="14" t="s">
        <v>7</v>
      </c>
      <c r="U47" s="16" t="s">
        <v>7</v>
      </c>
      <c r="V47" s="16" t="s">
        <v>7</v>
      </c>
      <c r="W47" s="16" t="s">
        <v>7</v>
      </c>
      <c r="X47" s="14" t="s">
        <v>7</v>
      </c>
      <c r="Y47" s="14" t="s">
        <v>7</v>
      </c>
      <c r="Z47" s="14" t="s">
        <v>7</v>
      </c>
      <c r="AA47" s="16" t="s">
        <v>7</v>
      </c>
      <c r="AB47" s="16" t="s">
        <v>7</v>
      </c>
      <c r="AC47" s="16" t="s">
        <v>7</v>
      </c>
      <c r="AD47" s="14" t="s">
        <v>7</v>
      </c>
      <c r="AE47" s="14" t="s">
        <v>7</v>
      </c>
      <c r="AF47" s="14" t="s">
        <v>7</v>
      </c>
      <c r="AG47" s="16" t="s">
        <v>7</v>
      </c>
      <c r="AH47" s="16" t="s">
        <v>7</v>
      </c>
      <c r="AI47" s="16" t="s">
        <v>7</v>
      </c>
      <c r="AJ47" s="14" t="s">
        <v>7</v>
      </c>
      <c r="AK47" s="17" t="s">
        <v>7</v>
      </c>
      <c r="AL47" s="14" t="s">
        <v>7</v>
      </c>
      <c r="AM47" s="16" t="s">
        <v>7</v>
      </c>
      <c r="AN47" s="16" t="s">
        <v>7</v>
      </c>
      <c r="AO47" s="16" t="s">
        <v>7</v>
      </c>
      <c r="AP47" s="14" t="s">
        <v>7</v>
      </c>
      <c r="AQ47" s="14" t="s">
        <v>7</v>
      </c>
      <c r="AR47" s="14" t="s">
        <v>7</v>
      </c>
      <c r="AS47" s="16" t="s">
        <v>7</v>
      </c>
      <c r="AT47" s="16" t="s">
        <v>7</v>
      </c>
      <c r="AU47" s="16" t="s">
        <v>7</v>
      </c>
      <c r="AV47" s="14" t="s">
        <v>7</v>
      </c>
      <c r="AW47" s="14" t="s">
        <v>7</v>
      </c>
      <c r="AX47" s="14" t="s">
        <v>7</v>
      </c>
      <c r="AY47" s="16" t="s">
        <v>7</v>
      </c>
      <c r="AZ47" s="16" t="s">
        <v>7</v>
      </c>
      <c r="BA47" s="16" t="s">
        <v>7</v>
      </c>
      <c r="BB47" s="14" t="s">
        <v>7</v>
      </c>
      <c r="BC47" s="14" t="s">
        <v>7</v>
      </c>
      <c r="BD47" s="14" t="s">
        <v>7</v>
      </c>
      <c r="BE47" s="16" t="s">
        <v>7</v>
      </c>
      <c r="BF47" s="16" t="s">
        <v>7</v>
      </c>
      <c r="BG47" s="16" t="s">
        <v>7</v>
      </c>
      <c r="BH47" s="14" t="s">
        <v>7</v>
      </c>
      <c r="BI47" s="14" t="s">
        <v>7</v>
      </c>
      <c r="BJ47" s="14" t="s">
        <v>7</v>
      </c>
      <c r="BK47" s="16" t="s">
        <v>7</v>
      </c>
      <c r="BL47" s="16" t="s">
        <v>7</v>
      </c>
      <c r="BM47" s="16" t="s">
        <v>7</v>
      </c>
      <c r="BN47" s="14" t="s">
        <v>7</v>
      </c>
      <c r="BO47" s="14" t="s">
        <v>7</v>
      </c>
      <c r="BP47" s="14" t="s">
        <v>7</v>
      </c>
      <c r="BQ47" s="18" t="s">
        <v>7</v>
      </c>
      <c r="BR47" s="19" t="s">
        <v>7</v>
      </c>
      <c r="BS47" s="18" t="s">
        <v>7</v>
      </c>
      <c r="BW47" s="8">
        <f t="shared" ref="BW47:DN47" si="22">COUNTIF($F47:$BS47,BW$1)</f>
        <v>0</v>
      </c>
      <c r="BX47" s="8">
        <f t="shared" si="22"/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si="22"/>
        <v>0</v>
      </c>
      <c r="DL47" s="11">
        <f t="shared" si="22"/>
        <v>0</v>
      </c>
      <c r="DM47" s="11">
        <f t="shared" si="22"/>
        <v>0</v>
      </c>
      <c r="DN47" s="11">
        <f t="shared" si="22"/>
        <v>0</v>
      </c>
    </row>
    <row r="48" spans="1:118" ht="15" customHeight="1">
      <c r="A48" s="40"/>
      <c r="B48" s="39"/>
      <c r="C48" s="33"/>
      <c r="D48" s="35"/>
      <c r="E48" s="37"/>
      <c r="F48" s="20" t="s">
        <v>7</v>
      </c>
      <c r="G48" s="20" t="s">
        <v>7</v>
      </c>
      <c r="H48" s="20" t="s">
        <v>7</v>
      </c>
      <c r="I48" s="21" t="s">
        <v>7</v>
      </c>
      <c r="J48" s="22" t="s">
        <v>7</v>
      </c>
      <c r="K48" s="22" t="s">
        <v>7</v>
      </c>
      <c r="L48" s="20" t="s">
        <v>7</v>
      </c>
      <c r="M48" s="20" t="s">
        <v>7</v>
      </c>
      <c r="N48" s="20" t="s">
        <v>7</v>
      </c>
      <c r="O48" s="22" t="s">
        <v>7</v>
      </c>
      <c r="P48" s="22" t="s">
        <v>7</v>
      </c>
      <c r="Q48" s="22" t="s">
        <v>7</v>
      </c>
      <c r="R48" s="20" t="s">
        <v>7</v>
      </c>
      <c r="S48" s="20" t="s">
        <v>7</v>
      </c>
      <c r="T48" s="20" t="s">
        <v>7</v>
      </c>
      <c r="U48" s="22" t="s">
        <v>7</v>
      </c>
      <c r="V48" s="22" t="s">
        <v>7</v>
      </c>
      <c r="W48" s="22" t="s">
        <v>7</v>
      </c>
      <c r="X48" s="20" t="s">
        <v>7</v>
      </c>
      <c r="Y48" s="20" t="s">
        <v>7</v>
      </c>
      <c r="Z48" s="20" t="s">
        <v>7</v>
      </c>
      <c r="AA48" s="22" t="s">
        <v>7</v>
      </c>
      <c r="AB48" s="22" t="s">
        <v>7</v>
      </c>
      <c r="AC48" s="22" t="s">
        <v>7</v>
      </c>
      <c r="AD48" s="20" t="s">
        <v>7</v>
      </c>
      <c r="AE48" s="20" t="s">
        <v>7</v>
      </c>
      <c r="AF48" s="20" t="s">
        <v>7</v>
      </c>
      <c r="AG48" s="22" t="s">
        <v>7</v>
      </c>
      <c r="AH48" s="22" t="s">
        <v>7</v>
      </c>
      <c r="AI48" s="22" t="s">
        <v>7</v>
      </c>
      <c r="AJ48" s="20" t="s">
        <v>7</v>
      </c>
      <c r="AK48" s="20" t="s">
        <v>7</v>
      </c>
      <c r="AL48" s="20" t="s">
        <v>7</v>
      </c>
      <c r="AM48" s="22" t="s">
        <v>7</v>
      </c>
      <c r="AN48" s="22" t="s">
        <v>7</v>
      </c>
      <c r="AO48" s="22" t="s">
        <v>7</v>
      </c>
      <c r="AP48" s="20" t="s">
        <v>7</v>
      </c>
      <c r="AQ48" s="20" t="s">
        <v>7</v>
      </c>
      <c r="AR48" s="20" t="s">
        <v>7</v>
      </c>
      <c r="AS48" s="22" t="s">
        <v>7</v>
      </c>
      <c r="AT48" s="22" t="s">
        <v>7</v>
      </c>
      <c r="AU48" s="22" t="s">
        <v>7</v>
      </c>
      <c r="AV48" s="20" t="s">
        <v>7</v>
      </c>
      <c r="AW48" s="20" t="s">
        <v>7</v>
      </c>
      <c r="AX48" s="20" t="s">
        <v>7</v>
      </c>
      <c r="AY48" s="22" t="s">
        <v>7</v>
      </c>
      <c r="AZ48" s="22" t="s">
        <v>7</v>
      </c>
      <c r="BA48" s="22" t="s">
        <v>7</v>
      </c>
      <c r="BB48" s="20" t="s">
        <v>7</v>
      </c>
      <c r="BC48" s="20" t="s">
        <v>7</v>
      </c>
      <c r="BD48" s="20" t="s">
        <v>7</v>
      </c>
      <c r="BE48" s="22" t="s">
        <v>7</v>
      </c>
      <c r="BF48" s="22" t="s">
        <v>7</v>
      </c>
      <c r="BG48" s="22" t="s">
        <v>7</v>
      </c>
      <c r="BH48" s="20" t="s">
        <v>7</v>
      </c>
      <c r="BI48" s="20" t="s">
        <v>7</v>
      </c>
      <c r="BJ48" s="20" t="s">
        <v>7</v>
      </c>
      <c r="BK48" s="22" t="s">
        <v>7</v>
      </c>
      <c r="BL48" s="22" t="s">
        <v>7</v>
      </c>
      <c r="BM48" s="22" t="s">
        <v>7</v>
      </c>
      <c r="BN48" s="20" t="s">
        <v>7</v>
      </c>
      <c r="BO48" s="20" t="s">
        <v>7</v>
      </c>
      <c r="BP48" s="20" t="s">
        <v>7</v>
      </c>
      <c r="BQ48" s="19" t="s">
        <v>7</v>
      </c>
      <c r="BR48" s="22" t="s">
        <v>7</v>
      </c>
      <c r="BS48" s="19" t="s">
        <v>7</v>
      </c>
    </row>
    <row r="49" spans="1:118" ht="15" customHeight="1">
      <c r="A49" s="38" t="s">
        <v>52</v>
      </c>
      <c r="B49" s="39" t="s">
        <v>53</v>
      </c>
      <c r="C49" s="32">
        <f>SUM(COUNT(F50:BS50))</f>
        <v>0</v>
      </c>
      <c r="D49" s="34">
        <f>SUM(F50:BS50)</f>
        <v>0</v>
      </c>
      <c r="E49" s="36" t="e">
        <f>SUM(AVERAGE(F49:BS49))</f>
        <v>#DIV/0!</v>
      </c>
      <c r="F49" s="14" t="s">
        <v>7</v>
      </c>
      <c r="G49" s="14" t="s">
        <v>7</v>
      </c>
      <c r="H49" s="14" t="s">
        <v>7</v>
      </c>
      <c r="I49" s="15" t="s">
        <v>7</v>
      </c>
      <c r="J49" s="16" t="s">
        <v>7</v>
      </c>
      <c r="K49" s="16" t="s">
        <v>7</v>
      </c>
      <c r="L49" s="14" t="s">
        <v>7</v>
      </c>
      <c r="M49" s="14" t="s">
        <v>7</v>
      </c>
      <c r="N49" s="14" t="s">
        <v>7</v>
      </c>
      <c r="O49" s="16" t="s">
        <v>7</v>
      </c>
      <c r="P49" s="16" t="s">
        <v>7</v>
      </c>
      <c r="Q49" s="16" t="s">
        <v>7</v>
      </c>
      <c r="R49" s="14" t="s">
        <v>7</v>
      </c>
      <c r="S49" s="14" t="s">
        <v>7</v>
      </c>
      <c r="T49" s="14" t="s">
        <v>7</v>
      </c>
      <c r="U49" s="16" t="s">
        <v>7</v>
      </c>
      <c r="V49" s="16" t="s">
        <v>7</v>
      </c>
      <c r="W49" s="16" t="s">
        <v>7</v>
      </c>
      <c r="X49" s="14" t="s">
        <v>7</v>
      </c>
      <c r="Y49" s="14" t="s">
        <v>7</v>
      </c>
      <c r="Z49" s="14" t="s">
        <v>7</v>
      </c>
      <c r="AA49" s="16" t="s">
        <v>7</v>
      </c>
      <c r="AB49" s="16" t="s">
        <v>7</v>
      </c>
      <c r="AC49" s="16" t="s">
        <v>7</v>
      </c>
      <c r="AD49" s="14" t="s">
        <v>7</v>
      </c>
      <c r="AE49" s="14" t="s">
        <v>7</v>
      </c>
      <c r="AF49" s="14" t="s">
        <v>7</v>
      </c>
      <c r="AG49" s="16" t="s">
        <v>7</v>
      </c>
      <c r="AH49" s="16" t="s">
        <v>7</v>
      </c>
      <c r="AI49" s="16" t="s">
        <v>7</v>
      </c>
      <c r="AJ49" s="14" t="s">
        <v>7</v>
      </c>
      <c r="AK49" s="17" t="s">
        <v>7</v>
      </c>
      <c r="AL49" s="14" t="s">
        <v>7</v>
      </c>
      <c r="AM49" s="16" t="s">
        <v>7</v>
      </c>
      <c r="AN49" s="16" t="s">
        <v>7</v>
      </c>
      <c r="AO49" s="16" t="s">
        <v>7</v>
      </c>
      <c r="AP49" s="14" t="s">
        <v>7</v>
      </c>
      <c r="AQ49" s="14" t="s">
        <v>7</v>
      </c>
      <c r="AR49" s="14" t="s">
        <v>7</v>
      </c>
      <c r="AS49" s="16" t="s">
        <v>7</v>
      </c>
      <c r="AT49" s="16" t="s">
        <v>7</v>
      </c>
      <c r="AU49" s="16" t="s">
        <v>7</v>
      </c>
      <c r="AV49" s="14" t="s">
        <v>7</v>
      </c>
      <c r="AW49" s="14" t="s">
        <v>7</v>
      </c>
      <c r="AX49" s="14" t="s">
        <v>7</v>
      </c>
      <c r="AY49" s="16" t="s">
        <v>7</v>
      </c>
      <c r="AZ49" s="16" t="s">
        <v>7</v>
      </c>
      <c r="BA49" s="16" t="s">
        <v>7</v>
      </c>
      <c r="BB49" s="14" t="s">
        <v>7</v>
      </c>
      <c r="BC49" s="14" t="s">
        <v>7</v>
      </c>
      <c r="BD49" s="14" t="s">
        <v>7</v>
      </c>
      <c r="BE49" s="16" t="s">
        <v>7</v>
      </c>
      <c r="BF49" s="16" t="s">
        <v>7</v>
      </c>
      <c r="BG49" s="16" t="s">
        <v>7</v>
      </c>
      <c r="BH49" s="14" t="s">
        <v>7</v>
      </c>
      <c r="BI49" s="14" t="s">
        <v>7</v>
      </c>
      <c r="BJ49" s="14" t="s">
        <v>7</v>
      </c>
      <c r="BK49" s="16" t="s">
        <v>7</v>
      </c>
      <c r="BL49" s="16" t="s">
        <v>7</v>
      </c>
      <c r="BM49" s="16" t="s">
        <v>7</v>
      </c>
      <c r="BN49" s="14" t="s">
        <v>7</v>
      </c>
      <c r="BO49" s="14" t="s">
        <v>7</v>
      </c>
      <c r="BP49" s="14" t="s">
        <v>7</v>
      </c>
      <c r="BQ49" s="18" t="s">
        <v>7</v>
      </c>
      <c r="BR49" s="19" t="s">
        <v>7</v>
      </c>
      <c r="BS49" s="18" t="s">
        <v>7</v>
      </c>
      <c r="BW49" s="8">
        <f t="shared" ref="BW49:DN49" si="23">COUNTIF($F49:$BS49,BW$1)</f>
        <v>0</v>
      </c>
      <c r="BX49" s="8">
        <f t="shared" si="23"/>
        <v>0</v>
      </c>
      <c r="BY49" s="9">
        <f t="shared" si="23"/>
        <v>0</v>
      </c>
      <c r="BZ49" s="9">
        <f t="shared" si="23"/>
        <v>0</v>
      </c>
      <c r="CA49" s="9">
        <f t="shared" si="23"/>
        <v>0</v>
      </c>
      <c r="CB49" s="9">
        <f t="shared" si="23"/>
        <v>0</v>
      </c>
      <c r="CC49" s="9">
        <f t="shared" si="23"/>
        <v>0</v>
      </c>
      <c r="CD49" s="9">
        <f t="shared" si="23"/>
        <v>0</v>
      </c>
      <c r="CE49" s="10">
        <f t="shared" si="23"/>
        <v>0</v>
      </c>
      <c r="CF49" s="10">
        <f t="shared" si="23"/>
        <v>0</v>
      </c>
      <c r="CG49" s="10">
        <f t="shared" si="23"/>
        <v>0</v>
      </c>
      <c r="CH49" s="10">
        <f t="shared" si="23"/>
        <v>0</v>
      </c>
      <c r="CI49" s="10">
        <f t="shared" si="23"/>
        <v>0</v>
      </c>
      <c r="CJ49" s="10">
        <f t="shared" si="23"/>
        <v>0</v>
      </c>
      <c r="CK49" s="11">
        <f t="shared" si="23"/>
        <v>0</v>
      </c>
      <c r="CL49" s="11">
        <f t="shared" si="23"/>
        <v>0</v>
      </c>
      <c r="CM49" s="11">
        <f t="shared" si="23"/>
        <v>0</v>
      </c>
      <c r="CN49" s="11">
        <f t="shared" si="23"/>
        <v>0</v>
      </c>
      <c r="CO49" s="11">
        <f t="shared" si="23"/>
        <v>0</v>
      </c>
      <c r="CP49" s="11">
        <f t="shared" si="23"/>
        <v>0</v>
      </c>
      <c r="CQ49" s="11">
        <f t="shared" si="23"/>
        <v>0</v>
      </c>
      <c r="CR49" s="11">
        <f t="shared" si="23"/>
        <v>0</v>
      </c>
      <c r="CS49" s="11">
        <f t="shared" si="23"/>
        <v>0</v>
      </c>
      <c r="CT49" s="11">
        <f t="shared" si="23"/>
        <v>0</v>
      </c>
      <c r="CU49" s="11">
        <f t="shared" si="23"/>
        <v>0</v>
      </c>
      <c r="CV49" s="11">
        <f t="shared" si="23"/>
        <v>0</v>
      </c>
      <c r="CW49" s="11">
        <f t="shared" si="23"/>
        <v>0</v>
      </c>
      <c r="CX49" s="11">
        <f t="shared" si="23"/>
        <v>0</v>
      </c>
      <c r="CY49" s="11">
        <f t="shared" si="23"/>
        <v>0</v>
      </c>
      <c r="CZ49" s="11">
        <f t="shared" si="23"/>
        <v>0</v>
      </c>
      <c r="DA49" s="11">
        <f t="shared" si="23"/>
        <v>0</v>
      </c>
      <c r="DB49" s="11">
        <f t="shared" si="23"/>
        <v>0</v>
      </c>
      <c r="DC49" s="11">
        <f t="shared" si="23"/>
        <v>0</v>
      </c>
      <c r="DD49" s="11">
        <f t="shared" si="23"/>
        <v>0</v>
      </c>
      <c r="DE49" s="11">
        <f t="shared" si="23"/>
        <v>0</v>
      </c>
      <c r="DF49" s="11">
        <f t="shared" si="23"/>
        <v>0</v>
      </c>
      <c r="DG49" s="11">
        <f t="shared" si="23"/>
        <v>0</v>
      </c>
      <c r="DH49" s="11">
        <f t="shared" si="23"/>
        <v>0</v>
      </c>
      <c r="DI49" s="11">
        <f t="shared" si="23"/>
        <v>0</v>
      </c>
      <c r="DJ49" s="11">
        <f t="shared" si="23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38"/>
      <c r="B50" s="39"/>
      <c r="C50" s="33"/>
      <c r="D50" s="35"/>
      <c r="E50" s="37"/>
      <c r="F50" s="20" t="s">
        <v>7</v>
      </c>
      <c r="G50" s="20" t="s">
        <v>7</v>
      </c>
      <c r="H50" s="20" t="s">
        <v>7</v>
      </c>
      <c r="I50" s="21" t="s">
        <v>7</v>
      </c>
      <c r="J50" s="22" t="s">
        <v>7</v>
      </c>
      <c r="K50" s="22" t="s">
        <v>7</v>
      </c>
      <c r="L50" s="20" t="s">
        <v>7</v>
      </c>
      <c r="M50" s="20" t="s">
        <v>7</v>
      </c>
      <c r="N50" s="20" t="s">
        <v>7</v>
      </c>
      <c r="O50" s="22" t="s">
        <v>7</v>
      </c>
      <c r="P50" s="22" t="s">
        <v>7</v>
      </c>
      <c r="Q50" s="22" t="s">
        <v>7</v>
      </c>
      <c r="R50" s="20" t="s">
        <v>7</v>
      </c>
      <c r="S50" s="20" t="s">
        <v>7</v>
      </c>
      <c r="T50" s="20" t="s">
        <v>7</v>
      </c>
      <c r="U50" s="22" t="s">
        <v>7</v>
      </c>
      <c r="V50" s="22" t="s">
        <v>7</v>
      </c>
      <c r="W50" s="22" t="s">
        <v>7</v>
      </c>
      <c r="X50" s="20" t="s">
        <v>7</v>
      </c>
      <c r="Y50" s="20" t="s">
        <v>7</v>
      </c>
      <c r="Z50" s="20" t="s">
        <v>7</v>
      </c>
      <c r="AA50" s="22" t="s">
        <v>7</v>
      </c>
      <c r="AB50" s="22" t="s">
        <v>7</v>
      </c>
      <c r="AC50" s="22" t="s">
        <v>7</v>
      </c>
      <c r="AD50" s="20" t="s">
        <v>7</v>
      </c>
      <c r="AE50" s="20" t="s">
        <v>7</v>
      </c>
      <c r="AF50" s="20" t="s">
        <v>7</v>
      </c>
      <c r="AG50" s="22" t="s">
        <v>7</v>
      </c>
      <c r="AH50" s="22" t="s">
        <v>7</v>
      </c>
      <c r="AI50" s="22" t="s">
        <v>7</v>
      </c>
      <c r="AJ50" s="20" t="s">
        <v>7</v>
      </c>
      <c r="AK50" s="20" t="s">
        <v>7</v>
      </c>
      <c r="AL50" s="20" t="s">
        <v>7</v>
      </c>
      <c r="AM50" s="22" t="s">
        <v>7</v>
      </c>
      <c r="AN50" s="22" t="s">
        <v>7</v>
      </c>
      <c r="AO50" s="22" t="s">
        <v>7</v>
      </c>
      <c r="AP50" s="20" t="s">
        <v>7</v>
      </c>
      <c r="AQ50" s="20" t="s">
        <v>7</v>
      </c>
      <c r="AR50" s="20" t="s">
        <v>7</v>
      </c>
      <c r="AS50" s="22" t="s">
        <v>7</v>
      </c>
      <c r="AT50" s="22" t="s">
        <v>7</v>
      </c>
      <c r="AU50" s="22" t="s">
        <v>7</v>
      </c>
      <c r="AV50" s="20" t="s">
        <v>7</v>
      </c>
      <c r="AW50" s="20" t="s">
        <v>7</v>
      </c>
      <c r="AX50" s="20" t="s">
        <v>7</v>
      </c>
      <c r="AY50" s="22" t="s">
        <v>7</v>
      </c>
      <c r="AZ50" s="22" t="s">
        <v>7</v>
      </c>
      <c r="BA50" s="22" t="s">
        <v>7</v>
      </c>
      <c r="BB50" s="20" t="s">
        <v>7</v>
      </c>
      <c r="BC50" s="20" t="s">
        <v>7</v>
      </c>
      <c r="BD50" s="20" t="s">
        <v>7</v>
      </c>
      <c r="BE50" s="22" t="s">
        <v>7</v>
      </c>
      <c r="BF50" s="22" t="s">
        <v>7</v>
      </c>
      <c r="BG50" s="22" t="s">
        <v>7</v>
      </c>
      <c r="BH50" s="20" t="s">
        <v>7</v>
      </c>
      <c r="BI50" s="20" t="s">
        <v>7</v>
      </c>
      <c r="BJ50" s="20" t="s">
        <v>7</v>
      </c>
      <c r="BK50" s="22" t="s">
        <v>7</v>
      </c>
      <c r="BL50" s="22" t="s">
        <v>7</v>
      </c>
      <c r="BM50" s="22" t="s">
        <v>7</v>
      </c>
      <c r="BN50" s="20" t="s">
        <v>7</v>
      </c>
      <c r="BO50" s="20" t="s">
        <v>7</v>
      </c>
      <c r="BP50" s="20" t="s">
        <v>7</v>
      </c>
      <c r="BQ50" s="19" t="s">
        <v>7</v>
      </c>
      <c r="BR50" s="22" t="s">
        <v>7</v>
      </c>
      <c r="BS50" s="19" t="s">
        <v>7</v>
      </c>
    </row>
    <row r="51" spans="1:118" ht="15">
      <c r="A51" s="38" t="s">
        <v>54</v>
      </c>
      <c r="B51" s="39" t="s">
        <v>56</v>
      </c>
      <c r="C51" s="32">
        <f>SUM(COUNT(F52:BS52))</f>
        <v>0</v>
      </c>
      <c r="D51" s="34">
        <f>SUM(F52:BS52)</f>
        <v>0</v>
      </c>
      <c r="E51" s="36" t="e">
        <f>SUM(AVERAGE(F51:BS51))</f>
        <v>#DIV/0!</v>
      </c>
      <c r="F51" s="14" t="s">
        <v>7</v>
      </c>
      <c r="G51" s="14" t="s">
        <v>7</v>
      </c>
      <c r="H51" s="14" t="s">
        <v>7</v>
      </c>
      <c r="I51" s="15" t="s">
        <v>7</v>
      </c>
      <c r="J51" s="16" t="s">
        <v>7</v>
      </c>
      <c r="K51" s="16" t="s">
        <v>7</v>
      </c>
      <c r="L51" s="14" t="s">
        <v>7</v>
      </c>
      <c r="M51" s="14" t="s">
        <v>7</v>
      </c>
      <c r="N51" s="14" t="s">
        <v>7</v>
      </c>
      <c r="O51" s="16" t="s">
        <v>7</v>
      </c>
      <c r="P51" s="16" t="s">
        <v>7</v>
      </c>
      <c r="Q51" s="16" t="s">
        <v>7</v>
      </c>
      <c r="R51" s="14" t="s">
        <v>7</v>
      </c>
      <c r="S51" s="14" t="s">
        <v>7</v>
      </c>
      <c r="T51" s="14" t="s">
        <v>7</v>
      </c>
      <c r="U51" s="16" t="s">
        <v>7</v>
      </c>
      <c r="V51" s="16" t="s">
        <v>7</v>
      </c>
      <c r="W51" s="16" t="s">
        <v>7</v>
      </c>
      <c r="X51" s="14" t="s">
        <v>7</v>
      </c>
      <c r="Y51" s="14" t="s">
        <v>7</v>
      </c>
      <c r="Z51" s="14" t="s">
        <v>7</v>
      </c>
      <c r="AA51" s="16" t="s">
        <v>7</v>
      </c>
      <c r="AB51" s="16" t="s">
        <v>7</v>
      </c>
      <c r="AC51" s="16" t="s">
        <v>7</v>
      </c>
      <c r="AD51" s="14" t="s">
        <v>7</v>
      </c>
      <c r="AE51" s="14" t="s">
        <v>7</v>
      </c>
      <c r="AF51" s="14" t="s">
        <v>7</v>
      </c>
      <c r="AG51" s="16" t="s">
        <v>7</v>
      </c>
      <c r="AH51" s="16" t="s">
        <v>7</v>
      </c>
      <c r="AI51" s="16" t="s">
        <v>7</v>
      </c>
      <c r="AJ51" s="14" t="s">
        <v>7</v>
      </c>
      <c r="AK51" s="17" t="s">
        <v>7</v>
      </c>
      <c r="AL51" s="14" t="s">
        <v>7</v>
      </c>
      <c r="AM51" s="16" t="s">
        <v>7</v>
      </c>
      <c r="AN51" s="16" t="s">
        <v>7</v>
      </c>
      <c r="AO51" s="16" t="s">
        <v>7</v>
      </c>
      <c r="AP51" s="14" t="s">
        <v>7</v>
      </c>
      <c r="AQ51" s="14" t="s">
        <v>7</v>
      </c>
      <c r="AR51" s="14" t="s">
        <v>7</v>
      </c>
      <c r="AS51" s="16" t="s">
        <v>7</v>
      </c>
      <c r="AT51" s="16" t="s">
        <v>7</v>
      </c>
      <c r="AU51" s="16" t="s">
        <v>7</v>
      </c>
      <c r="AV51" s="14" t="s">
        <v>7</v>
      </c>
      <c r="AW51" s="14" t="s">
        <v>7</v>
      </c>
      <c r="AX51" s="14" t="s">
        <v>7</v>
      </c>
      <c r="AY51" s="16" t="s">
        <v>7</v>
      </c>
      <c r="AZ51" s="16" t="s">
        <v>7</v>
      </c>
      <c r="BA51" s="16" t="s">
        <v>7</v>
      </c>
      <c r="BB51" s="14" t="s">
        <v>7</v>
      </c>
      <c r="BC51" s="14" t="s">
        <v>7</v>
      </c>
      <c r="BD51" s="14" t="s">
        <v>7</v>
      </c>
      <c r="BE51" s="16" t="s">
        <v>7</v>
      </c>
      <c r="BF51" s="16" t="s">
        <v>7</v>
      </c>
      <c r="BG51" s="16" t="s">
        <v>7</v>
      </c>
      <c r="BH51" s="14" t="s">
        <v>7</v>
      </c>
      <c r="BI51" s="14" t="s">
        <v>7</v>
      </c>
      <c r="BJ51" s="14" t="s">
        <v>7</v>
      </c>
      <c r="BK51" s="16" t="s">
        <v>7</v>
      </c>
      <c r="BL51" s="16" t="s">
        <v>7</v>
      </c>
      <c r="BM51" s="16" t="s">
        <v>7</v>
      </c>
      <c r="BN51" s="14" t="s">
        <v>7</v>
      </c>
      <c r="BO51" s="14" t="s">
        <v>7</v>
      </c>
      <c r="BP51" s="14" t="s">
        <v>7</v>
      </c>
      <c r="BQ51" s="18" t="s">
        <v>7</v>
      </c>
      <c r="BR51" s="19" t="s">
        <v>7</v>
      </c>
      <c r="BS51" s="18" t="s">
        <v>7</v>
      </c>
      <c r="BW51" s="8">
        <f t="shared" ref="BW51:DN51" si="24">COUNTIF($F51:$BS51,BW$1)</f>
        <v>0</v>
      </c>
      <c r="BX51" s="8">
        <f t="shared" si="24"/>
        <v>0</v>
      </c>
      <c r="BY51" s="9">
        <f t="shared" si="24"/>
        <v>0</v>
      </c>
      <c r="BZ51" s="9">
        <f t="shared" si="24"/>
        <v>0</v>
      </c>
      <c r="CA51" s="9">
        <f t="shared" si="24"/>
        <v>0</v>
      </c>
      <c r="CB51" s="9">
        <f t="shared" si="24"/>
        <v>0</v>
      </c>
      <c r="CC51" s="9">
        <f t="shared" si="24"/>
        <v>0</v>
      </c>
      <c r="CD51" s="9">
        <f t="shared" si="24"/>
        <v>0</v>
      </c>
      <c r="CE51" s="10">
        <f t="shared" si="24"/>
        <v>0</v>
      </c>
      <c r="CF51" s="10">
        <f t="shared" si="24"/>
        <v>0</v>
      </c>
      <c r="CG51" s="10">
        <f t="shared" si="24"/>
        <v>0</v>
      </c>
      <c r="CH51" s="10">
        <f t="shared" si="24"/>
        <v>0</v>
      </c>
      <c r="CI51" s="10">
        <f t="shared" si="24"/>
        <v>0</v>
      </c>
      <c r="CJ51" s="10">
        <f t="shared" si="24"/>
        <v>0</v>
      </c>
      <c r="CK51" s="11">
        <f t="shared" si="24"/>
        <v>0</v>
      </c>
      <c r="CL51" s="11">
        <f t="shared" si="24"/>
        <v>0</v>
      </c>
      <c r="CM51" s="11">
        <f t="shared" si="24"/>
        <v>0</v>
      </c>
      <c r="CN51" s="11">
        <f t="shared" si="24"/>
        <v>0</v>
      </c>
      <c r="CO51" s="11">
        <f t="shared" si="24"/>
        <v>0</v>
      </c>
      <c r="CP51" s="11">
        <f t="shared" si="24"/>
        <v>0</v>
      </c>
      <c r="CQ51" s="11">
        <f t="shared" si="24"/>
        <v>0</v>
      </c>
      <c r="CR51" s="11">
        <f t="shared" si="24"/>
        <v>0</v>
      </c>
      <c r="CS51" s="11">
        <f t="shared" si="24"/>
        <v>0</v>
      </c>
      <c r="CT51" s="11">
        <f t="shared" si="24"/>
        <v>0</v>
      </c>
      <c r="CU51" s="11">
        <f t="shared" si="24"/>
        <v>0</v>
      </c>
      <c r="CV51" s="11">
        <f t="shared" si="24"/>
        <v>0</v>
      </c>
      <c r="CW51" s="11">
        <f t="shared" si="24"/>
        <v>0</v>
      </c>
      <c r="CX51" s="11">
        <f t="shared" si="24"/>
        <v>0</v>
      </c>
      <c r="CY51" s="11">
        <f t="shared" si="24"/>
        <v>0</v>
      </c>
      <c r="CZ51" s="11">
        <f t="shared" si="24"/>
        <v>0</v>
      </c>
      <c r="DA51" s="11">
        <f t="shared" si="24"/>
        <v>0</v>
      </c>
      <c r="DB51" s="11">
        <f t="shared" si="24"/>
        <v>0</v>
      </c>
      <c r="DC51" s="11">
        <f t="shared" si="24"/>
        <v>0</v>
      </c>
      <c r="DD51" s="11">
        <f t="shared" si="24"/>
        <v>0</v>
      </c>
      <c r="DE51" s="11">
        <f t="shared" si="24"/>
        <v>0</v>
      </c>
      <c r="DF51" s="11">
        <f t="shared" si="24"/>
        <v>0</v>
      </c>
      <c r="DG51" s="11">
        <f t="shared" si="24"/>
        <v>0</v>
      </c>
      <c r="DH51" s="11">
        <f t="shared" si="24"/>
        <v>0</v>
      </c>
      <c r="DI51" s="11">
        <f t="shared" si="24"/>
        <v>0</v>
      </c>
      <c r="DJ51" s="11">
        <f t="shared" si="24"/>
        <v>0</v>
      </c>
      <c r="DK51" s="11">
        <f t="shared" si="24"/>
        <v>0</v>
      </c>
      <c r="DL51" s="11">
        <f t="shared" si="24"/>
        <v>0</v>
      </c>
      <c r="DM51" s="11">
        <f t="shared" si="24"/>
        <v>0</v>
      </c>
      <c r="DN51" s="11">
        <f t="shared" si="24"/>
        <v>0</v>
      </c>
    </row>
    <row r="52" spans="1:118" ht="15">
      <c r="A52" s="38"/>
      <c r="B52" s="39"/>
      <c r="C52" s="33"/>
      <c r="D52" s="35"/>
      <c r="E52" s="37"/>
      <c r="F52" s="20" t="s">
        <v>7</v>
      </c>
      <c r="G52" s="20" t="s">
        <v>7</v>
      </c>
      <c r="H52" s="20" t="s">
        <v>7</v>
      </c>
      <c r="I52" s="21" t="s">
        <v>7</v>
      </c>
      <c r="J52" s="22" t="s">
        <v>7</v>
      </c>
      <c r="K52" s="22" t="s">
        <v>7</v>
      </c>
      <c r="L52" s="20" t="s">
        <v>7</v>
      </c>
      <c r="M52" s="20" t="s">
        <v>7</v>
      </c>
      <c r="N52" s="20" t="s">
        <v>7</v>
      </c>
      <c r="O52" s="22" t="s">
        <v>7</v>
      </c>
      <c r="P52" s="22" t="s">
        <v>7</v>
      </c>
      <c r="Q52" s="22" t="s">
        <v>7</v>
      </c>
      <c r="R52" s="20" t="s">
        <v>7</v>
      </c>
      <c r="S52" s="20" t="s">
        <v>7</v>
      </c>
      <c r="T52" s="20" t="s">
        <v>7</v>
      </c>
      <c r="U52" s="22" t="s">
        <v>7</v>
      </c>
      <c r="V52" s="22" t="s">
        <v>7</v>
      </c>
      <c r="W52" s="22" t="s">
        <v>7</v>
      </c>
      <c r="X52" s="20" t="s">
        <v>7</v>
      </c>
      <c r="Y52" s="20" t="s">
        <v>7</v>
      </c>
      <c r="Z52" s="20" t="s">
        <v>7</v>
      </c>
      <c r="AA52" s="22" t="s">
        <v>7</v>
      </c>
      <c r="AB52" s="22" t="s">
        <v>7</v>
      </c>
      <c r="AC52" s="22" t="s">
        <v>7</v>
      </c>
      <c r="AD52" s="20" t="s">
        <v>7</v>
      </c>
      <c r="AE52" s="20" t="s">
        <v>7</v>
      </c>
      <c r="AF52" s="20" t="s">
        <v>7</v>
      </c>
      <c r="AG52" s="22" t="s">
        <v>7</v>
      </c>
      <c r="AH52" s="22" t="s">
        <v>7</v>
      </c>
      <c r="AI52" s="22" t="s">
        <v>7</v>
      </c>
      <c r="AJ52" s="20" t="s">
        <v>7</v>
      </c>
      <c r="AK52" s="20" t="s">
        <v>7</v>
      </c>
      <c r="AL52" s="20" t="s">
        <v>7</v>
      </c>
      <c r="AM52" s="22" t="s">
        <v>7</v>
      </c>
      <c r="AN52" s="22" t="s">
        <v>7</v>
      </c>
      <c r="AO52" s="22" t="s">
        <v>7</v>
      </c>
      <c r="AP52" s="20" t="s">
        <v>7</v>
      </c>
      <c r="AQ52" s="20" t="s">
        <v>7</v>
      </c>
      <c r="AR52" s="20" t="s">
        <v>7</v>
      </c>
      <c r="AS52" s="22" t="s">
        <v>7</v>
      </c>
      <c r="AT52" s="22" t="s">
        <v>7</v>
      </c>
      <c r="AU52" s="22" t="s">
        <v>7</v>
      </c>
      <c r="AV52" s="20" t="s">
        <v>7</v>
      </c>
      <c r="AW52" s="20" t="s">
        <v>7</v>
      </c>
      <c r="AX52" s="20" t="s">
        <v>7</v>
      </c>
      <c r="AY52" s="22" t="s">
        <v>7</v>
      </c>
      <c r="AZ52" s="22" t="s">
        <v>7</v>
      </c>
      <c r="BA52" s="22" t="s">
        <v>7</v>
      </c>
      <c r="BB52" s="20" t="s">
        <v>7</v>
      </c>
      <c r="BC52" s="20" t="s">
        <v>7</v>
      </c>
      <c r="BD52" s="20" t="s">
        <v>7</v>
      </c>
      <c r="BE52" s="22" t="s">
        <v>7</v>
      </c>
      <c r="BF52" s="22" t="s">
        <v>7</v>
      </c>
      <c r="BG52" s="22" t="s">
        <v>7</v>
      </c>
      <c r="BH52" s="20" t="s">
        <v>7</v>
      </c>
      <c r="BI52" s="20" t="s">
        <v>7</v>
      </c>
      <c r="BJ52" s="20" t="s">
        <v>7</v>
      </c>
      <c r="BK52" s="22" t="s">
        <v>7</v>
      </c>
      <c r="BL52" s="22" t="s">
        <v>7</v>
      </c>
      <c r="BM52" s="22" t="s">
        <v>7</v>
      </c>
      <c r="BN52" s="20" t="s">
        <v>7</v>
      </c>
      <c r="BO52" s="20" t="s">
        <v>7</v>
      </c>
      <c r="BP52" s="20" t="s">
        <v>7</v>
      </c>
      <c r="BQ52" s="19" t="s">
        <v>7</v>
      </c>
      <c r="BR52" s="22" t="s">
        <v>7</v>
      </c>
      <c r="BS52" s="19" t="s">
        <v>7</v>
      </c>
    </row>
    <row r="53" spans="1:118" ht="15">
      <c r="A53" s="38" t="s">
        <v>55</v>
      </c>
      <c r="B53" s="39" t="s">
        <v>57</v>
      </c>
      <c r="C53" s="32">
        <f>SUM(COUNT(F54:BS54))</f>
        <v>0</v>
      </c>
      <c r="D53" s="34">
        <f>SUM(F54:BS54)</f>
        <v>0</v>
      </c>
      <c r="E53" s="36" t="e">
        <f>SUM(AVERAGE(F53:BS53))</f>
        <v>#DIV/0!</v>
      </c>
      <c r="F53" s="14" t="s">
        <v>7</v>
      </c>
      <c r="G53" s="14" t="s">
        <v>7</v>
      </c>
      <c r="H53" s="14" t="s">
        <v>7</v>
      </c>
      <c r="I53" s="15" t="s">
        <v>7</v>
      </c>
      <c r="J53" s="16" t="s">
        <v>7</v>
      </c>
      <c r="K53" s="16" t="s">
        <v>7</v>
      </c>
      <c r="L53" s="14" t="s">
        <v>7</v>
      </c>
      <c r="M53" s="14" t="s">
        <v>7</v>
      </c>
      <c r="N53" s="14" t="s">
        <v>7</v>
      </c>
      <c r="O53" s="16" t="s">
        <v>7</v>
      </c>
      <c r="P53" s="16" t="s">
        <v>7</v>
      </c>
      <c r="Q53" s="16" t="s">
        <v>7</v>
      </c>
      <c r="R53" s="14" t="s">
        <v>7</v>
      </c>
      <c r="S53" s="14" t="s">
        <v>7</v>
      </c>
      <c r="T53" s="14" t="s">
        <v>7</v>
      </c>
      <c r="U53" s="16" t="s">
        <v>7</v>
      </c>
      <c r="V53" s="16" t="s">
        <v>7</v>
      </c>
      <c r="W53" s="16" t="s">
        <v>7</v>
      </c>
      <c r="X53" s="14" t="s">
        <v>7</v>
      </c>
      <c r="Y53" s="14" t="s">
        <v>7</v>
      </c>
      <c r="Z53" s="14" t="s">
        <v>7</v>
      </c>
      <c r="AA53" s="16" t="s">
        <v>7</v>
      </c>
      <c r="AB53" s="16" t="s">
        <v>7</v>
      </c>
      <c r="AC53" s="16" t="s">
        <v>7</v>
      </c>
      <c r="AD53" s="14" t="s">
        <v>7</v>
      </c>
      <c r="AE53" s="14" t="s">
        <v>7</v>
      </c>
      <c r="AF53" s="14" t="s">
        <v>7</v>
      </c>
      <c r="AG53" s="16" t="s">
        <v>7</v>
      </c>
      <c r="AH53" s="16" t="s">
        <v>7</v>
      </c>
      <c r="AI53" s="16" t="s">
        <v>7</v>
      </c>
      <c r="AJ53" s="14" t="s">
        <v>7</v>
      </c>
      <c r="AK53" s="17" t="s">
        <v>7</v>
      </c>
      <c r="AL53" s="14" t="s">
        <v>7</v>
      </c>
      <c r="AM53" s="16" t="s">
        <v>7</v>
      </c>
      <c r="AN53" s="16" t="s">
        <v>7</v>
      </c>
      <c r="AO53" s="16" t="s">
        <v>7</v>
      </c>
      <c r="AP53" s="14" t="s">
        <v>7</v>
      </c>
      <c r="AQ53" s="14" t="s">
        <v>7</v>
      </c>
      <c r="AR53" s="14" t="s">
        <v>7</v>
      </c>
      <c r="AS53" s="16" t="s">
        <v>7</v>
      </c>
      <c r="AT53" s="16" t="s">
        <v>7</v>
      </c>
      <c r="AU53" s="16" t="s">
        <v>7</v>
      </c>
      <c r="AV53" s="14" t="s">
        <v>7</v>
      </c>
      <c r="AW53" s="14" t="s">
        <v>7</v>
      </c>
      <c r="AX53" s="14" t="s">
        <v>7</v>
      </c>
      <c r="AY53" s="16" t="s">
        <v>7</v>
      </c>
      <c r="AZ53" s="16" t="s">
        <v>7</v>
      </c>
      <c r="BA53" s="16" t="s">
        <v>7</v>
      </c>
      <c r="BB53" s="14" t="s">
        <v>7</v>
      </c>
      <c r="BC53" s="14" t="s">
        <v>7</v>
      </c>
      <c r="BD53" s="14" t="s">
        <v>7</v>
      </c>
      <c r="BE53" s="16" t="s">
        <v>7</v>
      </c>
      <c r="BF53" s="16" t="s">
        <v>7</v>
      </c>
      <c r="BG53" s="16" t="s">
        <v>7</v>
      </c>
      <c r="BH53" s="14" t="s">
        <v>7</v>
      </c>
      <c r="BI53" s="14" t="s">
        <v>7</v>
      </c>
      <c r="BJ53" s="14" t="s">
        <v>7</v>
      </c>
      <c r="BK53" s="16" t="s">
        <v>7</v>
      </c>
      <c r="BL53" s="16" t="s">
        <v>7</v>
      </c>
      <c r="BM53" s="16" t="s">
        <v>7</v>
      </c>
      <c r="BN53" s="14" t="s">
        <v>7</v>
      </c>
      <c r="BO53" s="14" t="s">
        <v>7</v>
      </c>
      <c r="BP53" s="14" t="s">
        <v>7</v>
      </c>
      <c r="BQ53" s="18" t="s">
        <v>7</v>
      </c>
      <c r="BR53" s="19" t="s">
        <v>7</v>
      </c>
      <c r="BS53" s="18" t="s">
        <v>7</v>
      </c>
      <c r="BW53" s="8">
        <f t="shared" ref="BW53:CL53" si="25">COUNTIF($F53:$BS53,BW$1)</f>
        <v>0</v>
      </c>
      <c r="BX53" s="8">
        <f t="shared" si="25"/>
        <v>0</v>
      </c>
      <c r="BY53" s="9">
        <f t="shared" si="25"/>
        <v>0</v>
      </c>
      <c r="BZ53" s="9">
        <f t="shared" si="25"/>
        <v>0</v>
      </c>
      <c r="CA53" s="9">
        <f t="shared" si="25"/>
        <v>0</v>
      </c>
      <c r="CB53" s="9">
        <f t="shared" si="25"/>
        <v>0</v>
      </c>
      <c r="CC53" s="9">
        <f t="shared" si="25"/>
        <v>0</v>
      </c>
      <c r="CD53" s="9">
        <f t="shared" si="25"/>
        <v>0</v>
      </c>
      <c r="CE53" s="10">
        <f t="shared" si="25"/>
        <v>0</v>
      </c>
      <c r="CF53" s="10">
        <f t="shared" si="25"/>
        <v>0</v>
      </c>
      <c r="CG53" s="10">
        <f t="shared" si="25"/>
        <v>0</v>
      </c>
      <c r="CH53" s="10">
        <f t="shared" si="25"/>
        <v>0</v>
      </c>
      <c r="CI53" s="10">
        <f t="shared" si="25"/>
        <v>0</v>
      </c>
      <c r="CJ53" s="10">
        <f t="shared" si="25"/>
        <v>0</v>
      </c>
      <c r="CK53" s="11">
        <f t="shared" si="25"/>
        <v>0</v>
      </c>
      <c r="CL53" s="11">
        <f t="shared" si="25"/>
        <v>0</v>
      </c>
      <c r="CM53" s="11">
        <f t="shared" ref="CM53:DB53" si="26">COUNTIF($F53:$BS53,CM$1)</f>
        <v>0</v>
      </c>
      <c r="CN53" s="11">
        <f t="shared" si="26"/>
        <v>0</v>
      </c>
      <c r="CO53" s="11">
        <f t="shared" si="26"/>
        <v>0</v>
      </c>
      <c r="CP53" s="11">
        <f t="shared" si="26"/>
        <v>0</v>
      </c>
      <c r="CQ53" s="11">
        <f t="shared" si="26"/>
        <v>0</v>
      </c>
      <c r="CR53" s="11">
        <f t="shared" si="26"/>
        <v>0</v>
      </c>
      <c r="CS53" s="11">
        <f t="shared" si="26"/>
        <v>0</v>
      </c>
      <c r="CT53" s="11">
        <f t="shared" si="26"/>
        <v>0</v>
      </c>
      <c r="CU53" s="11">
        <f t="shared" si="26"/>
        <v>0</v>
      </c>
      <c r="CV53" s="11">
        <f t="shared" si="26"/>
        <v>0</v>
      </c>
      <c r="CW53" s="11">
        <f t="shared" si="26"/>
        <v>0</v>
      </c>
      <c r="CX53" s="11">
        <f t="shared" si="26"/>
        <v>0</v>
      </c>
      <c r="CY53" s="11">
        <f t="shared" si="26"/>
        <v>0</v>
      </c>
      <c r="CZ53" s="11">
        <f t="shared" si="26"/>
        <v>0</v>
      </c>
      <c r="DA53" s="11">
        <f t="shared" si="26"/>
        <v>0</v>
      </c>
      <c r="DB53" s="11">
        <f t="shared" si="26"/>
        <v>0</v>
      </c>
      <c r="DC53" s="11">
        <f t="shared" ref="DC53:DN53" si="27">COUNTIF($F53:$BS53,DC$1)</f>
        <v>0</v>
      </c>
      <c r="DD53" s="11">
        <f t="shared" si="27"/>
        <v>0</v>
      </c>
      <c r="DE53" s="11">
        <f t="shared" si="27"/>
        <v>0</v>
      </c>
      <c r="DF53" s="11">
        <f t="shared" si="27"/>
        <v>0</v>
      </c>
      <c r="DG53" s="11">
        <f t="shared" si="27"/>
        <v>0</v>
      </c>
      <c r="DH53" s="11">
        <f t="shared" si="27"/>
        <v>0</v>
      </c>
      <c r="DI53" s="11">
        <f t="shared" si="27"/>
        <v>0</v>
      </c>
      <c r="DJ53" s="11">
        <f t="shared" si="27"/>
        <v>0</v>
      </c>
      <c r="DK53" s="11">
        <f t="shared" si="27"/>
        <v>0</v>
      </c>
      <c r="DL53" s="11">
        <f t="shared" si="27"/>
        <v>0</v>
      </c>
      <c r="DM53" s="11">
        <f t="shared" si="27"/>
        <v>0</v>
      </c>
      <c r="DN53" s="11">
        <f t="shared" si="27"/>
        <v>0</v>
      </c>
    </row>
    <row r="54" spans="1:118" ht="15">
      <c r="A54" s="38"/>
      <c r="B54" s="39"/>
      <c r="C54" s="33"/>
      <c r="D54" s="35"/>
      <c r="E54" s="37"/>
      <c r="F54" s="20" t="s">
        <v>7</v>
      </c>
      <c r="G54" s="20" t="s">
        <v>7</v>
      </c>
      <c r="H54" s="20" t="s">
        <v>7</v>
      </c>
      <c r="I54" s="21" t="s">
        <v>7</v>
      </c>
      <c r="J54" s="22" t="s">
        <v>7</v>
      </c>
      <c r="K54" s="22" t="s">
        <v>7</v>
      </c>
      <c r="L54" s="20" t="s">
        <v>7</v>
      </c>
      <c r="M54" s="20" t="s">
        <v>7</v>
      </c>
      <c r="N54" s="20" t="s">
        <v>7</v>
      </c>
      <c r="O54" s="22" t="s">
        <v>7</v>
      </c>
      <c r="P54" s="22" t="s">
        <v>7</v>
      </c>
      <c r="Q54" s="22" t="s">
        <v>7</v>
      </c>
      <c r="R54" s="20" t="s">
        <v>7</v>
      </c>
      <c r="S54" s="20" t="s">
        <v>7</v>
      </c>
      <c r="T54" s="20" t="s">
        <v>7</v>
      </c>
      <c r="U54" s="22" t="s">
        <v>7</v>
      </c>
      <c r="V54" s="22" t="s">
        <v>7</v>
      </c>
      <c r="W54" s="22" t="s">
        <v>7</v>
      </c>
      <c r="X54" s="20" t="s">
        <v>7</v>
      </c>
      <c r="Y54" s="20" t="s">
        <v>7</v>
      </c>
      <c r="Z54" s="20" t="s">
        <v>7</v>
      </c>
      <c r="AA54" s="22" t="s">
        <v>7</v>
      </c>
      <c r="AB54" s="22" t="s">
        <v>7</v>
      </c>
      <c r="AC54" s="22" t="s">
        <v>7</v>
      </c>
      <c r="AD54" s="20" t="s">
        <v>7</v>
      </c>
      <c r="AE54" s="20" t="s">
        <v>7</v>
      </c>
      <c r="AF54" s="20" t="s">
        <v>7</v>
      </c>
      <c r="AG54" s="22" t="s">
        <v>7</v>
      </c>
      <c r="AH54" s="22" t="s">
        <v>7</v>
      </c>
      <c r="AI54" s="22" t="s">
        <v>7</v>
      </c>
      <c r="AJ54" s="20" t="s">
        <v>7</v>
      </c>
      <c r="AK54" s="20" t="s">
        <v>7</v>
      </c>
      <c r="AL54" s="20" t="s">
        <v>7</v>
      </c>
      <c r="AM54" s="22" t="s">
        <v>7</v>
      </c>
      <c r="AN54" s="22" t="s">
        <v>7</v>
      </c>
      <c r="AO54" s="22" t="s">
        <v>7</v>
      </c>
      <c r="AP54" s="20" t="s">
        <v>7</v>
      </c>
      <c r="AQ54" s="20" t="s">
        <v>7</v>
      </c>
      <c r="AR54" s="20" t="s">
        <v>7</v>
      </c>
      <c r="AS54" s="22" t="s">
        <v>7</v>
      </c>
      <c r="AT54" s="22" t="s">
        <v>7</v>
      </c>
      <c r="AU54" s="22" t="s">
        <v>7</v>
      </c>
      <c r="AV54" s="20" t="s">
        <v>7</v>
      </c>
      <c r="AW54" s="20" t="s">
        <v>7</v>
      </c>
      <c r="AX54" s="20" t="s">
        <v>7</v>
      </c>
      <c r="AY54" s="22" t="s">
        <v>7</v>
      </c>
      <c r="AZ54" s="22" t="s">
        <v>7</v>
      </c>
      <c r="BA54" s="22" t="s">
        <v>7</v>
      </c>
      <c r="BB54" s="20" t="s">
        <v>7</v>
      </c>
      <c r="BC54" s="20" t="s">
        <v>7</v>
      </c>
      <c r="BD54" s="20" t="s">
        <v>7</v>
      </c>
      <c r="BE54" s="22" t="s">
        <v>7</v>
      </c>
      <c r="BF54" s="22" t="s">
        <v>7</v>
      </c>
      <c r="BG54" s="22" t="s">
        <v>7</v>
      </c>
      <c r="BH54" s="20" t="s">
        <v>7</v>
      </c>
      <c r="BI54" s="20" t="s">
        <v>7</v>
      </c>
      <c r="BJ54" s="20" t="s">
        <v>7</v>
      </c>
      <c r="BK54" s="22" t="s">
        <v>7</v>
      </c>
      <c r="BL54" s="22" t="s">
        <v>7</v>
      </c>
      <c r="BM54" s="22" t="s">
        <v>7</v>
      </c>
      <c r="BN54" s="20" t="s">
        <v>7</v>
      </c>
      <c r="BO54" s="20" t="s">
        <v>7</v>
      </c>
      <c r="BP54" s="20" t="s">
        <v>7</v>
      </c>
      <c r="BQ54" s="19" t="s">
        <v>7</v>
      </c>
      <c r="BR54" s="22" t="s">
        <v>7</v>
      </c>
      <c r="BS54" s="19" t="s">
        <v>7</v>
      </c>
    </row>
    <row r="66" spans="3:3">
      <c r="C66" s="23">
        <f>SUM(C5:C49)</f>
        <v>40</v>
      </c>
    </row>
  </sheetData>
  <mergeCells count="154">
    <mergeCell ref="X2:Z2"/>
    <mergeCell ref="AA2:AC2"/>
    <mergeCell ref="AD2:AF2"/>
    <mergeCell ref="AG2:AI2"/>
    <mergeCell ref="F2:H2"/>
    <mergeCell ref="I2:K2"/>
    <mergeCell ref="L2:N2"/>
    <mergeCell ref="O2:Q2"/>
    <mergeCell ref="R2:T2"/>
    <mergeCell ref="U2:W2"/>
    <mergeCell ref="BH2:BJ2"/>
    <mergeCell ref="BK2:BM2"/>
    <mergeCell ref="BN2:BP2"/>
    <mergeCell ref="BQ2:BS2"/>
    <mergeCell ref="AJ2:AL2"/>
    <mergeCell ref="AM2:AO2"/>
    <mergeCell ref="C9:C10"/>
    <mergeCell ref="D9:D10"/>
    <mergeCell ref="BT2:BV2"/>
    <mergeCell ref="BW2:BY2"/>
    <mergeCell ref="AP2:AR2"/>
    <mergeCell ref="AS2:AU2"/>
    <mergeCell ref="AV2:AX2"/>
    <mergeCell ref="AY2:BA2"/>
    <mergeCell ref="BB2:BD2"/>
    <mergeCell ref="BE2:BG2"/>
    <mergeCell ref="E9:E10"/>
    <mergeCell ref="A23:A24"/>
    <mergeCell ref="B23:B24"/>
    <mergeCell ref="C23:C24"/>
    <mergeCell ref="D23:D24"/>
    <mergeCell ref="E23:E24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3:A4"/>
    <mergeCell ref="B3:B4"/>
    <mergeCell ref="C3:C4"/>
    <mergeCell ref="D3:D4"/>
    <mergeCell ref="A19:A20"/>
    <mergeCell ref="B19:B20"/>
    <mergeCell ref="C19:C20"/>
    <mergeCell ref="D19:D20"/>
    <mergeCell ref="A9:A10"/>
    <mergeCell ref="B9:B10"/>
    <mergeCell ref="E3:E4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A37:A38"/>
    <mergeCell ref="B37:B38"/>
    <mergeCell ref="C37:C38"/>
    <mergeCell ref="D37:D38"/>
    <mergeCell ref="E5:E6"/>
    <mergeCell ref="A11:A12"/>
    <mergeCell ref="B11:B12"/>
    <mergeCell ref="C11:C12"/>
    <mergeCell ref="D11:D12"/>
    <mergeCell ref="E11:E12"/>
    <mergeCell ref="E37:E38"/>
    <mergeCell ref="E19:E20"/>
    <mergeCell ref="D33:D34"/>
    <mergeCell ref="E33:E34"/>
    <mergeCell ref="D29:D30"/>
    <mergeCell ref="E29:E30"/>
    <mergeCell ref="E27:E28"/>
    <mergeCell ref="D21:D22"/>
    <mergeCell ref="E21:E22"/>
    <mergeCell ref="E35:E36"/>
    <mergeCell ref="B31:B32"/>
    <mergeCell ref="C31:C32"/>
    <mergeCell ref="A27:A28"/>
    <mergeCell ref="B27:B28"/>
    <mergeCell ref="C27:C28"/>
    <mergeCell ref="D27:D28"/>
    <mergeCell ref="D43:D44"/>
    <mergeCell ref="E43:E44"/>
    <mergeCell ref="A33:A34"/>
    <mergeCell ref="B33:B34"/>
    <mergeCell ref="C33:C34"/>
    <mergeCell ref="A17:A18"/>
    <mergeCell ref="A21:A22"/>
    <mergeCell ref="B21:B22"/>
    <mergeCell ref="C21:C22"/>
    <mergeCell ref="A31:A32"/>
    <mergeCell ref="E17:E18"/>
    <mergeCell ref="D31:D32"/>
    <mergeCell ref="E31:E32"/>
    <mergeCell ref="A25:A26"/>
    <mergeCell ref="B25:B26"/>
    <mergeCell ref="C25:C26"/>
    <mergeCell ref="D25:D26"/>
    <mergeCell ref="E25:E26"/>
    <mergeCell ref="A29:A30"/>
    <mergeCell ref="B29:B30"/>
    <mergeCell ref="A45:A46"/>
    <mergeCell ref="B45:B46"/>
    <mergeCell ref="C45:C46"/>
    <mergeCell ref="D45:D46"/>
    <mergeCell ref="B17:B18"/>
    <mergeCell ref="C17:C18"/>
    <mergeCell ref="D17:D18"/>
    <mergeCell ref="C29:C30"/>
    <mergeCell ref="B43:B44"/>
    <mergeCell ref="C43:C44"/>
    <mergeCell ref="A35:A36"/>
    <mergeCell ref="B35:B36"/>
    <mergeCell ref="C35:C36"/>
    <mergeCell ref="D35:D36"/>
    <mergeCell ref="E45:E46"/>
    <mergeCell ref="A39:A40"/>
    <mergeCell ref="B39:B40"/>
    <mergeCell ref="C39:C40"/>
    <mergeCell ref="D39:D40"/>
    <mergeCell ref="E39:E40"/>
    <mergeCell ref="E49:E50"/>
    <mergeCell ref="A43:A44"/>
    <mergeCell ref="A47:A48"/>
    <mergeCell ref="B47:B48"/>
    <mergeCell ref="C47:C48"/>
    <mergeCell ref="E41:E42"/>
    <mergeCell ref="A41:A42"/>
    <mergeCell ref="B41:B42"/>
    <mergeCell ref="C41:C42"/>
    <mergeCell ref="D41:D42"/>
    <mergeCell ref="A51:A52"/>
    <mergeCell ref="B51:B52"/>
    <mergeCell ref="A53:A54"/>
    <mergeCell ref="B53:B54"/>
    <mergeCell ref="D47:D48"/>
    <mergeCell ref="E47:E48"/>
    <mergeCell ref="A49:A50"/>
    <mergeCell ref="B49:B50"/>
    <mergeCell ref="C49:C50"/>
    <mergeCell ref="D49:D50"/>
    <mergeCell ref="C51:C52"/>
    <mergeCell ref="D51:D52"/>
    <mergeCell ref="E51:E52"/>
    <mergeCell ref="C53:C54"/>
    <mergeCell ref="D53:D54"/>
    <mergeCell ref="E53:E54"/>
  </mergeCells>
  <phoneticPr fontId="0" type="noConversion"/>
  <conditionalFormatting sqref="F43:BS43 F37:BS37 F31:BS31 F33:BS33 F29:BS29 F25:BS25 F21:BS21 F19:BS19 F23:BS23 F17:BS17 F13:BS13 F11:BS11 F9:BS9 F7:BS7 F15:BS15 F3:BS3 F5:AJ5 AL5:BS5 F27:BS27 F35:BS35 F39:BS39 F41:BS41 F45:BS45 F47:BS47 F49:BS49 F51:BS51 F53:BS53">
    <cfRule type="cellIs" dxfId="15" priority="13" operator="between">
      <formula>36</formula>
      <formula>99</formula>
    </cfRule>
    <cfRule type="cellIs" dxfId="14" priority="14" operator="between">
      <formula>30</formula>
      <formula>35</formula>
    </cfRule>
    <cfRule type="cellIs" dxfId="13" priority="15" operator="between">
      <formula>25</formula>
      <formula>29</formula>
    </cfRule>
    <cfRule type="cellIs" dxfId="8" priority="16" operator="between">
      <formula>18</formula>
      <formula>24</formula>
    </cfRule>
  </conditionalFormatting>
  <conditionalFormatting sqref="E11:F12 E3:E10 E13:E54">
    <cfRule type="cellIs" dxfId="12" priority="12" operator="between">
      <formula>36</formula>
      <formula>80</formula>
    </cfRule>
  </conditionalFormatting>
  <conditionalFormatting sqref="E11:F12 E3:E10 E13:E54">
    <cfRule type="cellIs" dxfId="11" priority="9" operator="between">
      <formula>36</formula>
      <formula>99</formula>
    </cfRule>
    <cfRule type="cellIs" dxfId="10" priority="10" operator="between">
      <formula>30</formula>
      <formula>35.99</formula>
    </cfRule>
    <cfRule type="cellIs" dxfId="9" priority="11" operator="between">
      <formula>25</formula>
      <formula>29.99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workbookViewId="0">
      <selection activeCell="S17" sqref="S17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5" t="s">
        <v>58</v>
      </c>
      <c r="D1" s="67" t="s">
        <v>1</v>
      </c>
      <c r="E1" s="69" t="s">
        <v>2</v>
      </c>
      <c r="G1" s="56"/>
      <c r="H1" s="56"/>
      <c r="J1" s="56"/>
      <c r="K1" s="56"/>
      <c r="M1" s="56"/>
      <c r="N1" s="56"/>
      <c r="P1" s="56"/>
      <c r="Q1" s="56"/>
    </row>
    <row r="2" spans="1:17" ht="15.75">
      <c r="C2" s="66"/>
      <c r="D2" s="68"/>
      <c r="E2" s="70"/>
      <c r="F2" s="13"/>
      <c r="G2" s="58"/>
      <c r="H2" s="58"/>
      <c r="J2" s="57"/>
      <c r="K2" s="58"/>
      <c r="M2" s="57"/>
      <c r="N2" s="58"/>
      <c r="P2" s="57"/>
      <c r="Q2" s="57"/>
    </row>
    <row r="3" spans="1:17" s="30" customFormat="1" ht="12" customHeight="1">
      <c r="A3" s="38" t="s">
        <v>4</v>
      </c>
      <c r="B3" s="39" t="s">
        <v>19</v>
      </c>
      <c r="C3" s="32">
        <f ca="1">SUM( Tabelle1!C3)</f>
        <v>3</v>
      </c>
      <c r="D3" s="34">
        <f ca="1">SUM(Tabelle1!D3)</f>
        <v>35</v>
      </c>
      <c r="E3" s="36">
        <f ca="1">SUM(Tabelle1!E3)</f>
        <v>29.666666666666668</v>
      </c>
      <c r="F3" s="29"/>
      <c r="G3" s="55"/>
      <c r="H3" s="55"/>
      <c r="J3" s="55"/>
      <c r="K3" s="55"/>
      <c r="M3" s="55"/>
      <c r="N3" s="55"/>
      <c r="P3" s="55"/>
      <c r="Q3" s="55"/>
    </row>
    <row r="4" spans="1:17" s="30" customFormat="1" ht="12" customHeight="1">
      <c r="A4" s="38"/>
      <c r="B4" s="39"/>
      <c r="C4" s="33"/>
      <c r="D4" s="35"/>
      <c r="E4" s="37"/>
      <c r="F4" s="29"/>
      <c r="G4" s="55"/>
      <c r="H4" s="55"/>
      <c r="J4" s="55"/>
      <c r="K4" s="55"/>
      <c r="M4" s="55"/>
      <c r="N4" s="55"/>
      <c r="P4" s="55"/>
      <c r="Q4" s="55"/>
    </row>
    <row r="5" spans="1:17" s="30" customFormat="1" ht="12" customHeight="1">
      <c r="A5" s="59" t="s">
        <v>8</v>
      </c>
      <c r="B5" s="42" t="s">
        <v>5</v>
      </c>
      <c r="C5" s="32">
        <f ca="1">SUM( Tabelle1!C5)</f>
        <v>3</v>
      </c>
      <c r="D5" s="34">
        <f ca="1">SUM(Tabelle1!D5)</f>
        <v>33</v>
      </c>
      <c r="E5" s="36">
        <f ca="1">SUM(Tabelle1!E5)</f>
        <v>30</v>
      </c>
      <c r="F5" s="29"/>
      <c r="G5" s="55"/>
      <c r="H5" s="55"/>
      <c r="J5" s="55"/>
      <c r="K5" s="55"/>
      <c r="M5" s="55"/>
      <c r="N5" s="55"/>
      <c r="P5" s="55"/>
      <c r="Q5" s="55"/>
    </row>
    <row r="6" spans="1:17" s="30" customFormat="1" ht="12" customHeight="1">
      <c r="A6" s="59"/>
      <c r="B6" s="42"/>
      <c r="C6" s="33"/>
      <c r="D6" s="35"/>
      <c r="E6" s="37"/>
      <c r="F6" s="29"/>
      <c r="G6" s="55"/>
      <c r="H6" s="55"/>
      <c r="J6" s="55"/>
      <c r="K6" s="55"/>
      <c r="M6" s="55"/>
      <c r="N6" s="55"/>
      <c r="P6" s="55"/>
      <c r="Q6" s="55"/>
    </row>
    <row r="7" spans="1:17" s="30" customFormat="1" ht="12" customHeight="1">
      <c r="A7" s="40" t="s">
        <v>10</v>
      </c>
      <c r="B7" s="39" t="s">
        <v>21</v>
      </c>
      <c r="C7" s="32">
        <f ca="1">SUM( Tabelle1!C7)</f>
        <v>3</v>
      </c>
      <c r="D7" s="34">
        <f ca="1">SUM(Tabelle1!D7)</f>
        <v>30.5</v>
      </c>
      <c r="E7" s="36">
        <f ca="1">SUM(Tabelle1!E7)</f>
        <v>31</v>
      </c>
      <c r="F7" s="31"/>
      <c r="G7" s="55"/>
      <c r="H7" s="55"/>
      <c r="J7" s="55"/>
      <c r="K7" s="55"/>
      <c r="M7" s="55"/>
      <c r="N7" s="55"/>
      <c r="P7" s="55"/>
      <c r="Q7" s="55"/>
    </row>
    <row r="8" spans="1:17" s="30" customFormat="1" ht="12" customHeight="1">
      <c r="A8" s="40"/>
      <c r="B8" s="39"/>
      <c r="C8" s="33"/>
      <c r="D8" s="35"/>
      <c r="E8" s="37"/>
      <c r="F8" s="31"/>
      <c r="G8" s="55"/>
      <c r="H8" s="55"/>
      <c r="J8" s="55"/>
      <c r="K8" s="55"/>
      <c r="M8" s="55"/>
      <c r="N8" s="55"/>
      <c r="P8" s="55"/>
      <c r="Q8" s="55"/>
    </row>
    <row r="9" spans="1:17" s="30" customFormat="1" ht="12" customHeight="1">
      <c r="A9" s="40" t="s">
        <v>12</v>
      </c>
      <c r="B9" s="39" t="s">
        <v>15</v>
      </c>
      <c r="C9" s="32">
        <f ca="1">SUM( Tabelle1!C9)</f>
        <v>2</v>
      </c>
      <c r="D9" s="34">
        <f ca="1">SUM(Tabelle1!D9)</f>
        <v>30</v>
      </c>
      <c r="E9" s="36">
        <f ca="1">SUM(Tabelle1!E9)</f>
        <v>26.5</v>
      </c>
      <c r="F9" s="31"/>
      <c r="G9" s="55"/>
      <c r="H9" s="55"/>
      <c r="J9" s="55"/>
      <c r="K9" s="55"/>
      <c r="M9" s="55"/>
      <c r="N9" s="55"/>
      <c r="P9" s="55"/>
      <c r="Q9" s="55"/>
    </row>
    <row r="10" spans="1:17" s="30" customFormat="1" ht="12" customHeight="1">
      <c r="A10" s="40"/>
      <c r="B10" s="39"/>
      <c r="C10" s="33"/>
      <c r="D10" s="35"/>
      <c r="E10" s="37"/>
      <c r="F10" s="31"/>
      <c r="G10" s="55"/>
      <c r="H10" s="55"/>
      <c r="J10" s="55"/>
      <c r="K10" s="55"/>
      <c r="M10" s="55"/>
      <c r="N10" s="55"/>
      <c r="P10" s="55"/>
      <c r="Q10" s="55"/>
    </row>
    <row r="11" spans="1:17" s="30" customFormat="1" ht="12" customHeight="1">
      <c r="A11" s="40" t="s">
        <v>14</v>
      </c>
      <c r="B11" s="39" t="s">
        <v>23</v>
      </c>
      <c r="C11" s="32">
        <f ca="1">SUM( Tabelle1!C11)</f>
        <v>3</v>
      </c>
      <c r="D11" s="34">
        <f ca="1">SUM(Tabelle1!D11)</f>
        <v>30</v>
      </c>
      <c r="E11" s="36">
        <f ca="1">SUM(Tabelle1!E11)</f>
        <v>30.666666666666668</v>
      </c>
      <c r="F11" s="31"/>
      <c r="G11" s="55"/>
      <c r="H11" s="55"/>
      <c r="J11" s="55"/>
      <c r="K11" s="55"/>
      <c r="M11" s="55"/>
      <c r="N11" s="55"/>
      <c r="P11" s="55"/>
      <c r="Q11" s="55"/>
    </row>
    <row r="12" spans="1:17" s="30" customFormat="1" ht="12" customHeight="1">
      <c r="A12" s="40"/>
      <c r="B12" s="39"/>
      <c r="C12" s="33"/>
      <c r="D12" s="35"/>
      <c r="E12" s="37"/>
      <c r="F12" s="31"/>
      <c r="G12" s="55"/>
      <c r="H12" s="55"/>
      <c r="J12" s="55"/>
      <c r="K12" s="55"/>
      <c r="M12" s="55"/>
      <c r="N12" s="55"/>
      <c r="P12" s="55"/>
      <c r="Q12" s="55"/>
    </row>
    <row r="13" spans="1:17" s="30" customFormat="1" ht="12" customHeight="1">
      <c r="A13" s="40" t="s">
        <v>16</v>
      </c>
      <c r="B13" s="39" t="s">
        <v>13</v>
      </c>
      <c r="C13" s="32">
        <f ca="1">SUM( Tabelle1!C13)</f>
        <v>3</v>
      </c>
      <c r="D13" s="34">
        <f ca="1">SUM(Tabelle1!D13)</f>
        <v>27</v>
      </c>
      <c r="E13" s="36">
        <f ca="1">SUM(Tabelle1!E13)</f>
        <v>31.333333333333332</v>
      </c>
      <c r="F13" s="31"/>
      <c r="G13" s="55"/>
      <c r="H13" s="55"/>
      <c r="J13" s="55"/>
      <c r="K13" s="55"/>
      <c r="M13" s="55"/>
      <c r="N13" s="55"/>
      <c r="P13" s="55"/>
      <c r="Q13" s="55"/>
    </row>
    <row r="14" spans="1:17" s="30" customFormat="1" ht="12" customHeight="1">
      <c r="A14" s="40"/>
      <c r="B14" s="39"/>
      <c r="C14" s="33"/>
      <c r="D14" s="35"/>
      <c r="E14" s="37"/>
      <c r="F14" s="31"/>
      <c r="G14" s="55"/>
      <c r="H14" s="55"/>
      <c r="J14" s="55"/>
      <c r="K14" s="55"/>
      <c r="M14" s="55"/>
      <c r="N14" s="55"/>
      <c r="P14" s="55"/>
      <c r="Q14" s="55"/>
    </row>
    <row r="15" spans="1:17" s="30" customFormat="1" ht="12" customHeight="1">
      <c r="A15" s="40" t="s">
        <v>18</v>
      </c>
      <c r="B15" s="39" t="s">
        <v>11</v>
      </c>
      <c r="C15" s="32">
        <f ca="1">SUM( Tabelle1!C15)</f>
        <v>3</v>
      </c>
      <c r="D15" s="34">
        <f ca="1">SUM(Tabelle1!D15)</f>
        <v>24.5</v>
      </c>
      <c r="E15" s="36">
        <f ca="1">SUM(Tabelle1!E15)</f>
        <v>32.666666666666664</v>
      </c>
      <c r="F15" s="31"/>
      <c r="G15" s="55"/>
      <c r="H15" s="55"/>
      <c r="J15" s="55"/>
      <c r="K15" s="55"/>
      <c r="M15" s="55"/>
      <c r="N15" s="55"/>
      <c r="P15" s="55"/>
      <c r="Q15" s="55"/>
    </row>
    <row r="16" spans="1:17" s="30" customFormat="1" ht="12" customHeight="1">
      <c r="A16" s="40"/>
      <c r="B16" s="39"/>
      <c r="C16" s="33"/>
      <c r="D16" s="35"/>
      <c r="E16" s="37"/>
      <c r="F16" s="31"/>
      <c r="G16" s="55"/>
      <c r="H16" s="55"/>
      <c r="J16" s="55"/>
      <c r="K16" s="55"/>
      <c r="M16" s="55"/>
      <c r="N16" s="55"/>
      <c r="P16" s="55"/>
      <c r="Q16" s="55"/>
    </row>
    <row r="17" spans="1:17" s="30" customFormat="1" ht="12" customHeight="1">
      <c r="A17" s="40" t="s">
        <v>20</v>
      </c>
      <c r="B17" s="39" t="s">
        <v>47</v>
      </c>
      <c r="C17" s="32">
        <f ca="1">SUM( Tabelle1!C17)</f>
        <v>2</v>
      </c>
      <c r="D17" s="34">
        <f ca="1">SUM(Tabelle1!D17)</f>
        <v>20</v>
      </c>
      <c r="E17" s="36">
        <f ca="1">SUM(Tabelle1!E17)</f>
        <v>32</v>
      </c>
      <c r="F17" s="31"/>
      <c r="G17" s="55"/>
      <c r="H17" s="55"/>
      <c r="J17" s="55"/>
      <c r="K17" s="55"/>
      <c r="M17" s="55"/>
      <c r="N17" s="55"/>
      <c r="P17" s="55"/>
      <c r="Q17" s="55"/>
    </row>
    <row r="18" spans="1:17" s="30" customFormat="1" ht="12" customHeight="1">
      <c r="A18" s="40"/>
      <c r="B18" s="39"/>
      <c r="C18" s="33"/>
      <c r="D18" s="35"/>
      <c r="E18" s="37"/>
      <c r="F18" s="31"/>
      <c r="G18" s="55"/>
      <c r="H18" s="55"/>
      <c r="J18" s="55"/>
      <c r="K18" s="55"/>
      <c r="M18" s="55"/>
      <c r="N18" s="55"/>
      <c r="P18" s="55"/>
      <c r="Q18" s="55"/>
    </row>
    <row r="19" spans="1:17" s="30" customFormat="1" ht="12" customHeight="1">
      <c r="A19" s="40" t="s">
        <v>22</v>
      </c>
      <c r="B19" s="39" t="s">
        <v>9</v>
      </c>
      <c r="C19" s="32">
        <f ca="1">SUM( Tabelle1!C19)</f>
        <v>3</v>
      </c>
      <c r="D19" s="34">
        <f ca="1">SUM(Tabelle1!D19)</f>
        <v>20</v>
      </c>
      <c r="E19" s="36">
        <f ca="1">SUM(Tabelle1!E19)</f>
        <v>33</v>
      </c>
      <c r="F19" s="31"/>
      <c r="G19" s="55"/>
      <c r="H19" s="55"/>
      <c r="J19" s="55"/>
      <c r="K19" s="55"/>
      <c r="M19" s="55"/>
      <c r="N19" s="55"/>
      <c r="P19" s="55"/>
      <c r="Q19" s="55"/>
    </row>
    <row r="20" spans="1:17" s="30" customFormat="1" ht="12" customHeight="1">
      <c r="A20" s="40"/>
      <c r="B20" s="39"/>
      <c r="C20" s="33"/>
      <c r="D20" s="35"/>
      <c r="E20" s="37"/>
      <c r="F20" s="31"/>
      <c r="G20" s="55"/>
      <c r="H20" s="55"/>
      <c r="J20" s="55"/>
      <c r="K20" s="55"/>
      <c r="M20" s="55"/>
      <c r="N20" s="55"/>
      <c r="P20" s="55"/>
      <c r="Q20" s="55"/>
    </row>
    <row r="21" spans="1:17" s="30" customFormat="1" ht="12" customHeight="1">
      <c r="A21" s="40" t="s">
        <v>24</v>
      </c>
      <c r="B21" s="39" t="s">
        <v>29</v>
      </c>
      <c r="C21" s="32">
        <f ca="1">SUM( Tabelle1!C21)</f>
        <v>3</v>
      </c>
      <c r="D21" s="34">
        <f ca="1">SUM(Tabelle1!D21)</f>
        <v>20</v>
      </c>
      <c r="E21" s="36">
        <f ca="1">SUM(Tabelle1!E21)</f>
        <v>34.333333333333336</v>
      </c>
      <c r="F21" s="31"/>
      <c r="G21" s="55"/>
      <c r="H21" s="55"/>
      <c r="J21" s="55"/>
      <c r="K21" s="55"/>
      <c r="M21" s="55"/>
      <c r="N21" s="55"/>
      <c r="P21" s="55"/>
      <c r="Q21" s="55"/>
    </row>
    <row r="22" spans="1:17" s="30" customFormat="1" ht="12" customHeight="1">
      <c r="A22" s="40"/>
      <c r="B22" s="39"/>
      <c r="C22" s="33"/>
      <c r="D22" s="35"/>
      <c r="E22" s="37"/>
      <c r="F22" s="31"/>
      <c r="G22" s="55"/>
      <c r="H22" s="55"/>
      <c r="J22" s="55"/>
      <c r="K22" s="55"/>
      <c r="M22" s="55"/>
      <c r="N22" s="55"/>
      <c r="P22" s="55"/>
      <c r="Q22" s="55"/>
    </row>
    <row r="23" spans="1:17" s="30" customFormat="1" ht="12" customHeight="1">
      <c r="A23" s="40" t="s">
        <v>26</v>
      </c>
      <c r="B23" s="39" t="s">
        <v>17</v>
      </c>
      <c r="C23" s="32">
        <f ca="1">SUM( Tabelle1!C23)</f>
        <v>3</v>
      </c>
      <c r="D23" s="34">
        <f ca="1">SUM(Tabelle1!D23)</f>
        <v>18.5</v>
      </c>
      <c r="E23" s="36">
        <f ca="1">SUM(Tabelle1!E23)</f>
        <v>34</v>
      </c>
      <c r="F23" s="31"/>
      <c r="G23" s="55"/>
      <c r="H23" s="55"/>
      <c r="J23" s="55"/>
      <c r="K23" s="55"/>
      <c r="M23" s="55"/>
      <c r="N23" s="55"/>
      <c r="P23" s="55"/>
      <c r="Q23" s="55"/>
    </row>
    <row r="24" spans="1:17" s="30" customFormat="1" ht="12" customHeight="1">
      <c r="A24" s="40"/>
      <c r="B24" s="39"/>
      <c r="C24" s="33"/>
      <c r="D24" s="35"/>
      <c r="E24" s="37"/>
      <c r="F24" s="31"/>
      <c r="G24" s="55"/>
      <c r="H24" s="55"/>
      <c r="J24" s="55"/>
      <c r="K24" s="55"/>
      <c r="M24" s="55"/>
      <c r="N24" s="55"/>
      <c r="P24" s="55"/>
      <c r="Q24" s="55"/>
    </row>
    <row r="25" spans="1:17" s="30" customFormat="1" ht="12" customHeight="1">
      <c r="A25" s="40" t="s">
        <v>28</v>
      </c>
      <c r="B25" s="39" t="s">
        <v>35</v>
      </c>
      <c r="C25" s="32">
        <f ca="1">SUM( Tabelle1!C25)</f>
        <v>3</v>
      </c>
      <c r="D25" s="34">
        <f ca="1">SUM(Tabelle1!D25)</f>
        <v>15</v>
      </c>
      <c r="E25" s="36">
        <f ca="1">SUM(Tabelle1!E25)</f>
        <v>35</v>
      </c>
      <c r="F25" s="31"/>
      <c r="G25" s="55"/>
      <c r="H25" s="55"/>
      <c r="J25" s="55"/>
      <c r="K25" s="55"/>
      <c r="M25" s="55"/>
      <c r="N25" s="55"/>
      <c r="P25" s="55"/>
      <c r="Q25" s="55"/>
    </row>
    <row r="26" spans="1:17" s="30" customFormat="1" ht="12" customHeight="1">
      <c r="A26" s="40"/>
      <c r="B26" s="39"/>
      <c r="C26" s="33"/>
      <c r="D26" s="35"/>
      <c r="E26" s="37"/>
      <c r="F26" s="31"/>
      <c r="G26" s="55"/>
      <c r="H26" s="55"/>
      <c r="J26" s="55"/>
      <c r="K26" s="55"/>
      <c r="M26" s="55"/>
      <c r="N26" s="55"/>
      <c r="P26" s="55"/>
      <c r="Q26" s="55"/>
    </row>
    <row r="27" spans="1:17" s="30" customFormat="1" ht="12" customHeight="1">
      <c r="A27" s="40" t="s">
        <v>30</v>
      </c>
      <c r="B27" s="39" t="s">
        <v>31</v>
      </c>
      <c r="C27" s="32">
        <f ca="1">SUM( Tabelle1!C27)</f>
        <v>3</v>
      </c>
      <c r="D27" s="34">
        <f ca="1">SUM(Tabelle1!D27)</f>
        <v>10</v>
      </c>
      <c r="E27" s="36">
        <f ca="1">SUM(Tabelle1!E27)</f>
        <v>36.666666666666664</v>
      </c>
      <c r="F27" s="31"/>
      <c r="G27" s="55"/>
      <c r="H27" s="55"/>
      <c r="J27" s="55"/>
      <c r="K27" s="55"/>
      <c r="M27" s="55"/>
      <c r="N27" s="55"/>
      <c r="P27" s="55"/>
      <c r="Q27" s="55"/>
    </row>
    <row r="28" spans="1:17" s="30" customFormat="1" ht="12" customHeight="1">
      <c r="A28" s="40"/>
      <c r="B28" s="39"/>
      <c r="C28" s="33"/>
      <c r="D28" s="35"/>
      <c r="E28" s="37"/>
      <c r="F28" s="31"/>
      <c r="G28" s="55"/>
      <c r="H28" s="55"/>
      <c r="J28" s="55"/>
      <c r="K28" s="55"/>
      <c r="M28" s="55"/>
      <c r="N28" s="55"/>
      <c r="P28" s="55"/>
      <c r="Q28" s="55"/>
    </row>
    <row r="29" spans="1:17" s="30" customFormat="1" ht="12" customHeight="1">
      <c r="A29" s="40" t="s">
        <v>32</v>
      </c>
      <c r="B29" s="39" t="s">
        <v>37</v>
      </c>
      <c r="C29" s="32">
        <f ca="1">SUM( Tabelle1!C29)</f>
        <v>3</v>
      </c>
      <c r="D29" s="34">
        <f ca="1">SUM(Tabelle1!D29)</f>
        <v>9</v>
      </c>
      <c r="E29" s="36">
        <f ca="1">SUM(Tabelle1!E29)</f>
        <v>37</v>
      </c>
      <c r="F29" s="31"/>
      <c r="G29" s="55"/>
      <c r="H29" s="55"/>
      <c r="J29" s="55"/>
      <c r="K29" s="55"/>
      <c r="M29" s="55"/>
      <c r="N29" s="55"/>
      <c r="P29" s="55"/>
      <c r="Q29" s="55"/>
    </row>
    <row r="30" spans="1:17" s="30" customFormat="1" ht="12" customHeight="1">
      <c r="A30" s="40"/>
      <c r="B30" s="39"/>
      <c r="C30" s="33"/>
      <c r="D30" s="35"/>
      <c r="E30" s="37"/>
      <c r="F30" s="31"/>
      <c r="G30" s="55"/>
      <c r="H30" s="55"/>
      <c r="J30" s="55"/>
      <c r="K30" s="55"/>
      <c r="M30" s="55"/>
      <c r="N30" s="55"/>
      <c r="P30" s="55"/>
      <c r="Q30" s="55"/>
    </row>
    <row r="31" spans="1:17" s="30" customFormat="1" ht="12" customHeight="1">
      <c r="A31" s="40" t="s">
        <v>34</v>
      </c>
      <c r="B31" s="39" t="s">
        <v>41</v>
      </c>
      <c r="C31" s="32">
        <f ca="1">SUM( Tabelle1!C31)</f>
        <v>3</v>
      </c>
      <c r="D31" s="34">
        <f ca="1">SUM(Tabelle1!D31)</f>
        <v>8.5</v>
      </c>
      <c r="E31" s="36">
        <f ca="1">SUM(Tabelle1!E31)</f>
        <v>38.333333333333336</v>
      </c>
      <c r="F31" s="31"/>
      <c r="G31" s="55"/>
      <c r="H31" s="55"/>
      <c r="J31" s="55"/>
      <c r="K31" s="55"/>
      <c r="M31" s="55"/>
      <c r="N31" s="55"/>
      <c r="P31" s="55"/>
      <c r="Q31" s="55"/>
    </row>
    <row r="32" spans="1:17" s="30" customFormat="1" ht="12" customHeight="1">
      <c r="A32" s="40"/>
      <c r="B32" s="39"/>
      <c r="C32" s="33"/>
      <c r="D32" s="35"/>
      <c r="E32" s="37"/>
      <c r="F32" s="31"/>
      <c r="G32" s="55"/>
      <c r="H32" s="55"/>
      <c r="J32" s="55"/>
      <c r="K32" s="55"/>
      <c r="M32" s="55"/>
      <c r="N32" s="55"/>
      <c r="P32" s="55"/>
      <c r="Q32" s="55"/>
    </row>
    <row r="33" spans="1:17" s="30" customFormat="1" ht="12" customHeight="1">
      <c r="A33" s="40" t="s">
        <v>36</v>
      </c>
      <c r="B33" s="39" t="s">
        <v>33</v>
      </c>
      <c r="C33" s="32">
        <f ca="1">SUM( Tabelle1!C33)</f>
        <v>0</v>
      </c>
      <c r="D33" s="34">
        <f ca="1">SUM(Tabelle1!D33)</f>
        <v>0</v>
      </c>
      <c r="E33" s="36" t="e">
        <f ca="1">SUM(Tabelle1!E33)</f>
        <v>#DIV/0!</v>
      </c>
      <c r="F33" s="31"/>
      <c r="G33" s="55"/>
      <c r="H33" s="55"/>
      <c r="J33" s="55"/>
      <c r="K33" s="55"/>
      <c r="M33" s="55"/>
      <c r="N33" s="55"/>
      <c r="P33" s="55"/>
      <c r="Q33" s="55"/>
    </row>
    <row r="34" spans="1:17" s="30" customFormat="1" ht="12" customHeight="1">
      <c r="A34" s="40"/>
      <c r="B34" s="39"/>
      <c r="C34" s="33"/>
      <c r="D34" s="35"/>
      <c r="E34" s="37"/>
      <c r="F34" s="31"/>
      <c r="G34" s="55"/>
      <c r="H34" s="55"/>
      <c r="J34" s="55"/>
      <c r="K34" s="55"/>
      <c r="M34" s="55"/>
      <c r="N34" s="55"/>
      <c r="P34" s="55"/>
      <c r="Q34" s="55"/>
    </row>
    <row r="35" spans="1:17" s="30" customFormat="1" ht="12" customHeight="1">
      <c r="A35" s="40" t="s">
        <v>38</v>
      </c>
      <c r="B35" s="39" t="s">
        <v>39</v>
      </c>
      <c r="C35" s="32">
        <f ca="1">SUM( Tabelle1!C35)</f>
        <v>0</v>
      </c>
      <c r="D35" s="34">
        <f ca="1">SUM(Tabelle1!D35)</f>
        <v>0</v>
      </c>
      <c r="E35" s="36" t="e">
        <f ca="1">SUM(Tabelle1!E35)</f>
        <v>#DIV/0!</v>
      </c>
      <c r="F35" s="31"/>
      <c r="G35" s="55"/>
      <c r="H35" s="55"/>
      <c r="J35" s="55"/>
      <c r="K35" s="55"/>
      <c r="M35" s="55"/>
      <c r="N35" s="55"/>
      <c r="P35" s="55"/>
      <c r="Q35" s="55"/>
    </row>
    <row r="36" spans="1:17" s="30" customFormat="1" ht="12" customHeight="1">
      <c r="A36" s="40"/>
      <c r="B36" s="39"/>
      <c r="C36" s="33"/>
      <c r="D36" s="35"/>
      <c r="E36" s="37"/>
      <c r="F36" s="31"/>
      <c r="G36" s="55"/>
      <c r="H36" s="55"/>
      <c r="J36" s="55"/>
      <c r="K36" s="55"/>
      <c r="M36" s="55"/>
      <c r="N36" s="55"/>
      <c r="P36" s="55"/>
      <c r="Q36" s="55"/>
    </row>
    <row r="37" spans="1:17" s="30" customFormat="1" ht="12" customHeight="1">
      <c r="A37" s="40" t="s">
        <v>40</v>
      </c>
      <c r="B37" s="39" t="s">
        <v>25</v>
      </c>
      <c r="C37" s="32">
        <f ca="1">SUM( Tabelle1!C37)</f>
        <v>0</v>
      </c>
      <c r="D37" s="34">
        <f ca="1">SUM(Tabelle1!D37)</f>
        <v>0</v>
      </c>
      <c r="E37" s="36" t="e">
        <f ca="1">SUM(Tabelle1!E37)</f>
        <v>#DIV/0!</v>
      </c>
      <c r="F37" s="31"/>
      <c r="G37" s="55"/>
      <c r="H37" s="55"/>
      <c r="J37" s="55"/>
      <c r="K37" s="55"/>
      <c r="M37" s="55"/>
      <c r="N37" s="55"/>
      <c r="P37" s="55"/>
      <c r="Q37" s="55"/>
    </row>
    <row r="38" spans="1:17" s="30" customFormat="1" ht="12" customHeight="1">
      <c r="A38" s="40"/>
      <c r="B38" s="39"/>
      <c r="C38" s="33"/>
      <c r="D38" s="35"/>
      <c r="E38" s="37"/>
      <c r="F38" s="31"/>
      <c r="G38" s="55"/>
      <c r="H38" s="55"/>
      <c r="J38" s="55"/>
      <c r="K38" s="55"/>
      <c r="M38" s="55"/>
      <c r="N38" s="55"/>
      <c r="P38" s="55"/>
      <c r="Q38" s="55"/>
    </row>
    <row r="39" spans="1:17" s="30" customFormat="1" ht="12" customHeight="1">
      <c r="A39" s="40" t="s">
        <v>42</v>
      </c>
      <c r="B39" s="39" t="s">
        <v>43</v>
      </c>
      <c r="C39" s="32">
        <f ca="1">SUM( Tabelle1!C39)</f>
        <v>0</v>
      </c>
      <c r="D39" s="34">
        <f ca="1">SUM(Tabelle1!D39)</f>
        <v>0</v>
      </c>
      <c r="E39" s="36" t="e">
        <f ca="1">SUM(Tabelle1!E39)</f>
        <v>#DIV/0!</v>
      </c>
      <c r="F39" s="31"/>
      <c r="G39" s="55"/>
      <c r="H39" s="55"/>
      <c r="J39" s="55"/>
      <c r="K39" s="55"/>
      <c r="M39" s="55"/>
      <c r="N39" s="55"/>
      <c r="P39" s="55"/>
      <c r="Q39" s="55"/>
    </row>
    <row r="40" spans="1:17" s="30" customFormat="1" ht="12" customHeight="1">
      <c r="A40" s="40"/>
      <c r="B40" s="39"/>
      <c r="C40" s="33"/>
      <c r="D40" s="35"/>
      <c r="E40" s="37"/>
      <c r="F40" s="31"/>
      <c r="G40" s="55"/>
      <c r="H40" s="55"/>
      <c r="J40" s="55"/>
      <c r="K40" s="55"/>
      <c r="M40" s="55"/>
      <c r="N40" s="55"/>
      <c r="P40" s="55"/>
      <c r="Q40" s="55"/>
    </row>
    <row r="41" spans="1:17" s="30" customFormat="1" ht="12" customHeight="1">
      <c r="A41" s="40" t="s">
        <v>44</v>
      </c>
      <c r="B41" s="39" t="s">
        <v>45</v>
      </c>
      <c r="C41" s="32">
        <f ca="1">SUM( Tabelle1!C41)</f>
        <v>0</v>
      </c>
      <c r="D41" s="34">
        <f ca="1">SUM(Tabelle1!D41)</f>
        <v>0</v>
      </c>
      <c r="E41" s="36" t="e">
        <f ca="1">SUM(Tabelle1!E41)</f>
        <v>#DIV/0!</v>
      </c>
      <c r="F41" s="31"/>
      <c r="G41" s="55"/>
      <c r="H41" s="55"/>
      <c r="J41" s="55"/>
      <c r="K41" s="55"/>
      <c r="M41" s="55"/>
      <c r="N41" s="55"/>
      <c r="P41" s="55"/>
      <c r="Q41" s="55"/>
    </row>
    <row r="42" spans="1:17" s="30" customFormat="1" ht="12" customHeight="1">
      <c r="A42" s="40"/>
      <c r="B42" s="39"/>
      <c r="C42" s="33"/>
      <c r="D42" s="35"/>
      <c r="E42" s="37"/>
      <c r="F42" s="31"/>
      <c r="G42" s="55"/>
      <c r="H42" s="55"/>
      <c r="J42" s="55"/>
      <c r="K42" s="55"/>
      <c r="M42" s="55"/>
      <c r="N42" s="55"/>
      <c r="P42" s="55"/>
      <c r="Q42" s="55"/>
    </row>
    <row r="43" spans="1:17" s="30" customFormat="1" ht="12" customHeight="1">
      <c r="A43" s="40" t="s">
        <v>46</v>
      </c>
      <c r="B43" s="39" t="s">
        <v>27</v>
      </c>
      <c r="C43" s="32">
        <f ca="1">SUM( Tabelle1!C43)</f>
        <v>0</v>
      </c>
      <c r="D43" s="34">
        <f ca="1">SUM(Tabelle1!D43)</f>
        <v>0</v>
      </c>
      <c r="E43" s="36" t="e">
        <f ca="1">SUM(Tabelle1!E43)</f>
        <v>#DIV/0!</v>
      </c>
      <c r="F43" s="31"/>
      <c r="G43" s="55"/>
      <c r="H43" s="55"/>
      <c r="J43" s="55"/>
      <c r="K43" s="55"/>
      <c r="M43" s="55"/>
      <c r="N43" s="55"/>
      <c r="P43" s="55"/>
      <c r="Q43" s="55"/>
    </row>
    <row r="44" spans="1:17" s="30" customFormat="1" ht="12" customHeight="1">
      <c r="A44" s="40"/>
      <c r="B44" s="39"/>
      <c r="C44" s="33"/>
      <c r="D44" s="35"/>
      <c r="E44" s="37"/>
      <c r="F44" s="31"/>
      <c r="G44" s="55"/>
      <c r="H44" s="55"/>
      <c r="J44" s="55"/>
      <c r="K44" s="55"/>
      <c r="M44" s="55"/>
      <c r="N44" s="55"/>
      <c r="P44" s="55"/>
      <c r="Q44" s="55"/>
    </row>
    <row r="45" spans="1:17" ht="12" customHeight="1">
      <c r="A45" s="40" t="s">
        <v>48</v>
      </c>
      <c r="B45" s="39" t="s">
        <v>49</v>
      </c>
      <c r="C45" s="32">
        <f ca="1">SUM( Tabelle1!C45)</f>
        <v>0</v>
      </c>
      <c r="D45" s="34">
        <f ca="1">SUM(Tabelle1!D45)</f>
        <v>0</v>
      </c>
      <c r="E45" s="36" t="e">
        <f ca="1">SUM(Tabelle1!E45)</f>
        <v>#DIV/0!</v>
      </c>
      <c r="F45" s="31"/>
      <c r="G45" s="55"/>
      <c r="H45" s="55"/>
      <c r="I45" s="30"/>
      <c r="J45" s="55"/>
      <c r="K45" s="55"/>
      <c r="L45" s="30"/>
      <c r="M45" s="55"/>
      <c r="N45" s="55"/>
      <c r="O45" s="30"/>
      <c r="P45" s="55"/>
      <c r="Q45" s="55"/>
    </row>
    <row r="46" spans="1:17" ht="12" customHeight="1">
      <c r="A46" s="40"/>
      <c r="B46" s="39"/>
      <c r="C46" s="33"/>
      <c r="D46" s="35"/>
      <c r="E46" s="37"/>
      <c r="F46" s="31"/>
      <c r="G46" s="55"/>
      <c r="H46" s="55"/>
      <c r="I46" s="30"/>
      <c r="J46" s="55"/>
      <c r="K46" s="55"/>
      <c r="L46" s="30"/>
      <c r="M46" s="55"/>
      <c r="N46" s="55"/>
      <c r="O46" s="30"/>
      <c r="P46" s="55"/>
      <c r="Q46" s="55"/>
    </row>
    <row r="47" spans="1:17" ht="12" customHeight="1">
      <c r="A47" s="40" t="s">
        <v>50</v>
      </c>
      <c r="B47" s="39" t="s">
        <v>51</v>
      </c>
      <c r="C47" s="32">
        <f ca="1">SUM( Tabelle1!C47)</f>
        <v>0</v>
      </c>
      <c r="D47" s="34">
        <f ca="1">SUM(Tabelle1!D47)</f>
        <v>0</v>
      </c>
      <c r="E47" s="36" t="e">
        <f ca="1">SUM(Tabelle1!E47)</f>
        <v>#DIV/0!</v>
      </c>
      <c r="F47" s="31"/>
      <c r="G47" s="55"/>
      <c r="H47" s="55"/>
      <c r="I47" s="30"/>
      <c r="J47" s="55"/>
      <c r="K47" s="55"/>
      <c r="L47" s="30"/>
      <c r="M47" s="55"/>
      <c r="N47" s="55"/>
      <c r="O47" s="30"/>
      <c r="P47" s="55"/>
      <c r="Q47" s="55"/>
    </row>
    <row r="48" spans="1:17" ht="12" customHeight="1">
      <c r="A48" s="40"/>
      <c r="B48" s="39"/>
      <c r="C48" s="33"/>
      <c r="D48" s="35"/>
      <c r="E48" s="37"/>
      <c r="F48" s="31"/>
      <c r="G48" s="55"/>
      <c r="H48" s="55"/>
      <c r="I48" s="30"/>
      <c r="J48" s="55"/>
      <c r="K48" s="55"/>
      <c r="L48" s="30"/>
      <c r="M48" s="55"/>
      <c r="N48" s="55"/>
      <c r="O48" s="30"/>
      <c r="P48" s="55"/>
      <c r="Q48" s="55"/>
    </row>
    <row r="49" spans="1:17" ht="12" customHeight="1">
      <c r="A49" s="40" t="s">
        <v>52</v>
      </c>
      <c r="B49" s="39" t="s">
        <v>53</v>
      </c>
      <c r="C49" s="32">
        <f ca="1">SUM( Tabelle1!C49)</f>
        <v>0</v>
      </c>
      <c r="D49" s="34">
        <f ca="1">SUM(Tabelle1!D49)</f>
        <v>0</v>
      </c>
      <c r="E49" s="36" t="e">
        <f ca="1">SUM(Tabelle1!E49)</f>
        <v>#DIV/0!</v>
      </c>
      <c r="F49" s="31"/>
      <c r="G49" s="55"/>
      <c r="H49" s="55"/>
      <c r="I49" s="30"/>
      <c r="J49" s="55"/>
      <c r="K49" s="55"/>
      <c r="L49" s="30"/>
      <c r="M49" s="55"/>
      <c r="N49" s="55"/>
      <c r="O49" s="30"/>
      <c r="P49" s="55"/>
      <c r="Q49" s="55"/>
    </row>
    <row r="50" spans="1:17" ht="12" customHeight="1">
      <c r="A50" s="40"/>
      <c r="B50" s="39"/>
      <c r="C50" s="33"/>
      <c r="D50" s="35"/>
      <c r="E50" s="37"/>
      <c r="F50" s="31"/>
      <c r="G50" s="55"/>
      <c r="H50" s="55"/>
      <c r="I50" s="30"/>
      <c r="J50" s="55"/>
      <c r="K50" s="55"/>
      <c r="L50" s="30"/>
      <c r="M50" s="55"/>
      <c r="N50" s="55"/>
      <c r="O50" s="30"/>
      <c r="P50" s="55"/>
      <c r="Q50" s="55"/>
    </row>
    <row r="51" spans="1:17" ht="12" customHeight="1">
      <c r="A51" s="40" t="s">
        <v>54</v>
      </c>
      <c r="B51" s="39" t="s">
        <v>56</v>
      </c>
      <c r="C51" s="32">
        <f ca="1">SUM( Tabelle1!C51)</f>
        <v>0</v>
      </c>
      <c r="D51" s="34">
        <f ca="1">SUM(Tabelle1!D51)</f>
        <v>0</v>
      </c>
      <c r="E51" s="36" t="e">
        <f ca="1">SUM(Tabelle1!E51)</f>
        <v>#DIV/0!</v>
      </c>
      <c r="F51" s="31"/>
      <c r="G51" s="55"/>
      <c r="H51" s="55"/>
      <c r="I51" s="30"/>
      <c r="J51" s="55"/>
      <c r="K51" s="55"/>
      <c r="L51" s="30"/>
      <c r="M51" s="55"/>
      <c r="N51" s="55"/>
      <c r="O51" s="30"/>
      <c r="P51" s="55"/>
      <c r="Q51" s="55"/>
    </row>
    <row r="52" spans="1:17" ht="12" customHeight="1">
      <c r="A52" s="40"/>
      <c r="B52" s="39"/>
      <c r="C52" s="33"/>
      <c r="D52" s="35"/>
      <c r="E52" s="37"/>
      <c r="F52" s="31"/>
      <c r="G52" s="55"/>
      <c r="H52" s="55"/>
      <c r="I52" s="30"/>
      <c r="J52" s="55"/>
      <c r="K52" s="55"/>
      <c r="L52" s="30"/>
      <c r="M52" s="55"/>
      <c r="N52" s="55"/>
      <c r="O52" s="30"/>
      <c r="P52" s="55"/>
      <c r="Q52" s="55"/>
    </row>
    <row r="53" spans="1:17" ht="12" customHeight="1">
      <c r="A53" s="40" t="s">
        <v>55</v>
      </c>
      <c r="B53" s="39" t="s">
        <v>57</v>
      </c>
      <c r="C53" s="32">
        <f ca="1">SUM( Tabelle1!C53)</f>
        <v>0</v>
      </c>
      <c r="D53" s="34">
        <f ca="1">SUM(Tabelle1!D53)</f>
        <v>0</v>
      </c>
      <c r="E53" s="36" t="e">
        <f ca="1">SUM(Tabelle1!E53)</f>
        <v>#DIV/0!</v>
      </c>
      <c r="F53" s="31"/>
      <c r="G53" s="55"/>
      <c r="H53" s="55"/>
      <c r="I53" s="30"/>
      <c r="J53" s="55"/>
      <c r="K53" s="55"/>
      <c r="L53" s="30"/>
      <c r="M53" s="55"/>
      <c r="N53" s="55"/>
      <c r="O53" s="30"/>
      <c r="P53" s="55"/>
      <c r="Q53" s="55"/>
    </row>
    <row r="54" spans="1:17" ht="12" customHeight="1">
      <c r="A54" s="40"/>
      <c r="B54" s="39"/>
      <c r="C54" s="33"/>
      <c r="D54" s="35"/>
      <c r="E54" s="37"/>
      <c r="F54" s="31"/>
      <c r="G54" s="55"/>
      <c r="H54" s="55"/>
      <c r="I54" s="30"/>
      <c r="J54" s="55"/>
      <c r="K54" s="55"/>
      <c r="L54" s="30"/>
      <c r="M54" s="55"/>
      <c r="N54" s="55"/>
      <c r="O54" s="30"/>
      <c r="P54" s="55"/>
      <c r="Q54" s="55"/>
    </row>
    <row r="55" spans="1:17" ht="12" customHeight="1">
      <c r="A55" s="62"/>
      <c r="B55" s="39"/>
      <c r="C55" s="64"/>
      <c r="D55" s="36"/>
      <c r="E55" s="60"/>
      <c r="F55" s="31"/>
      <c r="G55" s="55"/>
      <c r="H55" s="55"/>
      <c r="I55" s="30"/>
      <c r="J55" s="55"/>
      <c r="K55" s="55"/>
      <c r="L55" s="30"/>
      <c r="M55" s="55"/>
      <c r="N55" s="55"/>
      <c r="O55" s="30"/>
      <c r="P55" s="55"/>
      <c r="Q55" s="55"/>
    </row>
    <row r="56" spans="1:17" ht="12" customHeight="1">
      <c r="A56" s="63"/>
      <c r="B56" s="39"/>
      <c r="C56" s="64"/>
      <c r="D56" s="37"/>
      <c r="E56" s="61"/>
      <c r="F56" s="31"/>
      <c r="G56" s="55"/>
      <c r="H56" s="55"/>
      <c r="I56" s="30"/>
      <c r="J56" s="55"/>
      <c r="K56" s="55"/>
      <c r="L56" s="30"/>
      <c r="M56" s="55"/>
      <c r="N56" s="55"/>
      <c r="O56" s="30"/>
      <c r="P56" s="55"/>
      <c r="Q56" s="55"/>
    </row>
    <row r="57" spans="1:17" ht="12" customHeight="1">
      <c r="A57" s="62"/>
      <c r="B57" s="39"/>
      <c r="C57" s="64"/>
      <c r="D57" s="36"/>
      <c r="E57" s="60"/>
      <c r="F57" s="31"/>
      <c r="G57" s="55"/>
      <c r="H57" s="55"/>
      <c r="I57" s="30"/>
      <c r="J57" s="55"/>
      <c r="K57" s="55"/>
      <c r="L57" s="30"/>
      <c r="M57" s="55"/>
      <c r="N57" s="55"/>
      <c r="O57" s="30"/>
      <c r="P57" s="55"/>
      <c r="Q57" s="55"/>
    </row>
    <row r="58" spans="1:17" ht="12" customHeight="1">
      <c r="A58" s="63"/>
      <c r="B58" s="39"/>
      <c r="C58" s="64"/>
      <c r="D58" s="37"/>
      <c r="E58" s="61"/>
      <c r="F58" s="31"/>
      <c r="G58" s="55"/>
      <c r="H58" s="55"/>
      <c r="I58" s="30"/>
      <c r="J58" s="55"/>
      <c r="K58" s="55"/>
      <c r="L58" s="30"/>
      <c r="M58" s="55"/>
      <c r="N58" s="55"/>
      <c r="O58" s="30"/>
      <c r="P58" s="55"/>
      <c r="Q58" s="55"/>
    </row>
    <row r="59" spans="1:17" ht="12" customHeight="1">
      <c r="A59" s="62"/>
      <c r="B59" s="39"/>
      <c r="C59" s="64"/>
      <c r="D59" s="36"/>
      <c r="E59" s="60"/>
      <c r="F59" s="31"/>
      <c r="G59" s="55"/>
      <c r="H59" s="55"/>
      <c r="I59" s="30"/>
      <c r="J59" s="55"/>
      <c r="K59" s="55"/>
      <c r="L59" s="30"/>
      <c r="M59" s="55"/>
      <c r="N59" s="55"/>
      <c r="O59" s="30"/>
      <c r="P59" s="55"/>
      <c r="Q59" s="55"/>
    </row>
    <row r="60" spans="1:17" ht="12" customHeight="1">
      <c r="A60" s="63"/>
      <c r="B60" s="39"/>
      <c r="C60" s="64"/>
      <c r="D60" s="37"/>
      <c r="E60" s="61"/>
      <c r="F60" s="31"/>
      <c r="G60" s="55"/>
      <c r="H60" s="55"/>
      <c r="I60" s="30"/>
      <c r="J60" s="55"/>
      <c r="K60" s="55"/>
      <c r="L60" s="30"/>
      <c r="M60" s="55"/>
      <c r="N60" s="55"/>
      <c r="O60" s="30"/>
      <c r="P60" s="55"/>
      <c r="Q60" s="55"/>
    </row>
    <row r="61" spans="1:17" ht="12" customHeight="1">
      <c r="A61" s="62"/>
      <c r="B61" s="39"/>
      <c r="C61" s="64"/>
      <c r="D61" s="36"/>
      <c r="E61" s="60"/>
      <c r="F61" s="31"/>
      <c r="G61" s="55"/>
      <c r="H61" s="55"/>
      <c r="I61" s="30"/>
      <c r="J61" s="55"/>
      <c r="K61" s="55"/>
      <c r="L61" s="30"/>
      <c r="M61" s="55"/>
      <c r="N61" s="55"/>
      <c r="O61" s="30"/>
      <c r="P61" s="55"/>
      <c r="Q61" s="55"/>
    </row>
    <row r="62" spans="1:17" ht="12" customHeight="1">
      <c r="A62" s="63"/>
      <c r="B62" s="39"/>
      <c r="C62" s="64"/>
      <c r="D62" s="37"/>
      <c r="E62" s="61"/>
      <c r="F62" s="31"/>
      <c r="G62" s="55"/>
      <c r="H62" s="55"/>
      <c r="I62" s="30"/>
      <c r="J62" s="55"/>
      <c r="K62" s="55"/>
      <c r="L62" s="30"/>
      <c r="M62" s="55"/>
      <c r="N62" s="55"/>
      <c r="O62" s="30"/>
      <c r="P62" s="55"/>
      <c r="Q62" s="55"/>
    </row>
  </sheetData>
  <mergeCells count="401">
    <mergeCell ref="M61:M62"/>
    <mergeCell ref="N59:N60"/>
    <mergeCell ref="P61:P62"/>
    <mergeCell ref="Q61:Q62"/>
    <mergeCell ref="C1:C2"/>
    <mergeCell ref="D1:D2"/>
    <mergeCell ref="E1:E2"/>
    <mergeCell ref="G61:G62"/>
    <mergeCell ref="H61:H62"/>
    <mergeCell ref="J61:J62"/>
    <mergeCell ref="K61:K62"/>
    <mergeCell ref="Q59:Q60"/>
    <mergeCell ref="K55:K56"/>
    <mergeCell ref="M55:M56"/>
    <mergeCell ref="N55:N56"/>
    <mergeCell ref="P55:P56"/>
    <mergeCell ref="Q55:Q56"/>
    <mergeCell ref="Q57:Q58"/>
    <mergeCell ref="K57:K58"/>
    <mergeCell ref="M57:M58"/>
    <mergeCell ref="K59:K60"/>
    <mergeCell ref="A61:A62"/>
    <mergeCell ref="B61:B62"/>
    <mergeCell ref="C61:C62"/>
    <mergeCell ref="D61:D62"/>
    <mergeCell ref="E61:E62"/>
    <mergeCell ref="P57:P58"/>
    <mergeCell ref="A59:A60"/>
    <mergeCell ref="P59:P60"/>
    <mergeCell ref="N61:N62"/>
    <mergeCell ref="M59:M60"/>
    <mergeCell ref="B59:B60"/>
    <mergeCell ref="C59:C60"/>
    <mergeCell ref="D59:D60"/>
    <mergeCell ref="E59:E60"/>
    <mergeCell ref="D57:D58"/>
    <mergeCell ref="E57:E58"/>
    <mergeCell ref="N57:N58"/>
    <mergeCell ref="A57:A58"/>
    <mergeCell ref="B57:B58"/>
    <mergeCell ref="C57:C58"/>
    <mergeCell ref="G59:G60"/>
    <mergeCell ref="H59:H60"/>
    <mergeCell ref="J59:J60"/>
    <mergeCell ref="G57:G58"/>
    <mergeCell ref="H57:H58"/>
    <mergeCell ref="J57:J58"/>
    <mergeCell ref="E55:E56"/>
    <mergeCell ref="G55:G56"/>
    <mergeCell ref="H55:H56"/>
    <mergeCell ref="J55:J56"/>
    <mergeCell ref="A55:A56"/>
    <mergeCell ref="B55:B56"/>
    <mergeCell ref="C55:C56"/>
    <mergeCell ref="D55:D56"/>
    <mergeCell ref="M51:M52"/>
    <mergeCell ref="N51:N52"/>
    <mergeCell ref="P51:P52"/>
    <mergeCell ref="Q51:Q52"/>
    <mergeCell ref="G53:G54"/>
    <mergeCell ref="H53:H54"/>
    <mergeCell ref="J53:J54"/>
    <mergeCell ref="K51:K52"/>
    <mergeCell ref="P53:P54"/>
    <mergeCell ref="E53:E54"/>
    <mergeCell ref="Q53:Q54"/>
    <mergeCell ref="K53:K54"/>
    <mergeCell ref="M53:M54"/>
    <mergeCell ref="N53:N54"/>
    <mergeCell ref="A53:A54"/>
    <mergeCell ref="B53:B54"/>
    <mergeCell ref="C53:C54"/>
    <mergeCell ref="D53:D54"/>
    <mergeCell ref="E51:E52"/>
    <mergeCell ref="G51:G52"/>
    <mergeCell ref="H51:H52"/>
    <mergeCell ref="J51:J52"/>
    <mergeCell ref="A51:A52"/>
    <mergeCell ref="B51:B52"/>
    <mergeCell ref="C51:C52"/>
    <mergeCell ref="D51:D52"/>
    <mergeCell ref="P47:P48"/>
    <mergeCell ref="Q47:Q48"/>
    <mergeCell ref="G49:G50"/>
    <mergeCell ref="H49:H50"/>
    <mergeCell ref="J49:J50"/>
    <mergeCell ref="K47:K48"/>
    <mergeCell ref="A49:A50"/>
    <mergeCell ref="B49:B50"/>
    <mergeCell ref="C49:C50"/>
    <mergeCell ref="D49:D50"/>
    <mergeCell ref="M47:M48"/>
    <mergeCell ref="N47:N48"/>
    <mergeCell ref="E49:E50"/>
    <mergeCell ref="P49:P50"/>
    <mergeCell ref="Q49:Q50"/>
    <mergeCell ref="K49:K50"/>
    <mergeCell ref="M49:M50"/>
    <mergeCell ref="N49:N50"/>
    <mergeCell ref="E47:E48"/>
    <mergeCell ref="G47:G48"/>
    <mergeCell ref="H47:H48"/>
    <mergeCell ref="J47:J48"/>
    <mergeCell ref="A47:A48"/>
    <mergeCell ref="B47:B48"/>
    <mergeCell ref="C47:C48"/>
    <mergeCell ref="D47:D48"/>
    <mergeCell ref="P43:P44"/>
    <mergeCell ref="Q43:Q44"/>
    <mergeCell ref="G45:G46"/>
    <mergeCell ref="H45:H46"/>
    <mergeCell ref="J45:J46"/>
    <mergeCell ref="K43:K44"/>
    <mergeCell ref="A45:A46"/>
    <mergeCell ref="B45:B46"/>
    <mergeCell ref="C45:C46"/>
    <mergeCell ref="D45:D46"/>
    <mergeCell ref="M43:M44"/>
    <mergeCell ref="N43:N44"/>
    <mergeCell ref="E45:E46"/>
    <mergeCell ref="P45:P46"/>
    <mergeCell ref="Q45:Q46"/>
    <mergeCell ref="K45:K46"/>
    <mergeCell ref="M45:M46"/>
    <mergeCell ref="N45:N46"/>
    <mergeCell ref="E43:E44"/>
    <mergeCell ref="G43:G44"/>
    <mergeCell ref="H43:H44"/>
    <mergeCell ref="J43:J44"/>
    <mergeCell ref="A43:A44"/>
    <mergeCell ref="B43:B44"/>
    <mergeCell ref="C43:C44"/>
    <mergeCell ref="D43:D44"/>
    <mergeCell ref="P39:P40"/>
    <mergeCell ref="Q39:Q40"/>
    <mergeCell ref="G41:G42"/>
    <mergeCell ref="H41:H42"/>
    <mergeCell ref="J41:J42"/>
    <mergeCell ref="K39:K40"/>
    <mergeCell ref="A41:A42"/>
    <mergeCell ref="B41:B42"/>
    <mergeCell ref="C41:C42"/>
    <mergeCell ref="D41:D42"/>
    <mergeCell ref="M39:M40"/>
    <mergeCell ref="N39:N40"/>
    <mergeCell ref="E41:E42"/>
    <mergeCell ref="P41:P42"/>
    <mergeCell ref="Q41:Q42"/>
    <mergeCell ref="K41:K42"/>
    <mergeCell ref="M41:M42"/>
    <mergeCell ref="N41:N42"/>
    <mergeCell ref="E39:E40"/>
    <mergeCell ref="G39:G40"/>
    <mergeCell ref="H39:H40"/>
    <mergeCell ref="J39:J40"/>
    <mergeCell ref="A39:A40"/>
    <mergeCell ref="B39:B40"/>
    <mergeCell ref="C39:C40"/>
    <mergeCell ref="D39:D40"/>
    <mergeCell ref="P35:P36"/>
    <mergeCell ref="Q35:Q36"/>
    <mergeCell ref="G37:G38"/>
    <mergeCell ref="H37:H38"/>
    <mergeCell ref="J37:J38"/>
    <mergeCell ref="K35:K36"/>
    <mergeCell ref="A37:A38"/>
    <mergeCell ref="B37:B38"/>
    <mergeCell ref="C37:C38"/>
    <mergeCell ref="D37:D38"/>
    <mergeCell ref="M35:M36"/>
    <mergeCell ref="N35:N36"/>
    <mergeCell ref="E37:E38"/>
    <mergeCell ref="P37:P38"/>
    <mergeCell ref="Q37:Q38"/>
    <mergeCell ref="K37:K38"/>
    <mergeCell ref="M37:M38"/>
    <mergeCell ref="N37:N38"/>
    <mergeCell ref="E35:E36"/>
    <mergeCell ref="G35:G36"/>
    <mergeCell ref="H35:H36"/>
    <mergeCell ref="J35:J36"/>
    <mergeCell ref="A35:A36"/>
    <mergeCell ref="B35:B36"/>
    <mergeCell ref="C35:C36"/>
    <mergeCell ref="D35:D36"/>
    <mergeCell ref="P31:P32"/>
    <mergeCell ref="Q31:Q32"/>
    <mergeCell ref="G33:G34"/>
    <mergeCell ref="H33:H34"/>
    <mergeCell ref="J33:J34"/>
    <mergeCell ref="K31:K32"/>
    <mergeCell ref="A33:A34"/>
    <mergeCell ref="B33:B34"/>
    <mergeCell ref="C33:C34"/>
    <mergeCell ref="D33:D34"/>
    <mergeCell ref="M31:M32"/>
    <mergeCell ref="N31:N32"/>
    <mergeCell ref="E33:E34"/>
    <mergeCell ref="P33:P34"/>
    <mergeCell ref="Q33:Q34"/>
    <mergeCell ref="K33:K34"/>
    <mergeCell ref="M33:M34"/>
    <mergeCell ref="N33:N34"/>
    <mergeCell ref="E31:E32"/>
    <mergeCell ref="G31:G32"/>
    <mergeCell ref="H31:H32"/>
    <mergeCell ref="J31:J32"/>
    <mergeCell ref="A31:A32"/>
    <mergeCell ref="B31:B32"/>
    <mergeCell ref="C31:C32"/>
    <mergeCell ref="D31:D32"/>
    <mergeCell ref="P27:P28"/>
    <mergeCell ref="Q27:Q28"/>
    <mergeCell ref="G29:G30"/>
    <mergeCell ref="H29:H30"/>
    <mergeCell ref="J29:J30"/>
    <mergeCell ref="K27:K28"/>
    <mergeCell ref="A29:A30"/>
    <mergeCell ref="B29:B30"/>
    <mergeCell ref="C29:C30"/>
    <mergeCell ref="D29:D30"/>
    <mergeCell ref="M27:M28"/>
    <mergeCell ref="N27:N28"/>
    <mergeCell ref="E29:E30"/>
    <mergeCell ref="P29:P30"/>
    <mergeCell ref="Q29:Q30"/>
    <mergeCell ref="K29:K30"/>
    <mergeCell ref="M29:M30"/>
    <mergeCell ref="N29:N30"/>
    <mergeCell ref="E27:E28"/>
    <mergeCell ref="G27:G28"/>
    <mergeCell ref="H27:H28"/>
    <mergeCell ref="J27:J28"/>
    <mergeCell ref="A27:A28"/>
    <mergeCell ref="B27:B28"/>
    <mergeCell ref="C27:C28"/>
    <mergeCell ref="D27:D28"/>
    <mergeCell ref="P23:P24"/>
    <mergeCell ref="Q23:Q24"/>
    <mergeCell ref="G25:G26"/>
    <mergeCell ref="H25:H26"/>
    <mergeCell ref="J25:J26"/>
    <mergeCell ref="K23:K24"/>
    <mergeCell ref="A25:A26"/>
    <mergeCell ref="B25:B26"/>
    <mergeCell ref="C25:C26"/>
    <mergeCell ref="D25:D26"/>
    <mergeCell ref="M23:M24"/>
    <mergeCell ref="N23:N24"/>
    <mergeCell ref="E25:E26"/>
    <mergeCell ref="P25:P26"/>
    <mergeCell ref="Q25:Q26"/>
    <mergeCell ref="K25:K26"/>
    <mergeCell ref="M25:M26"/>
    <mergeCell ref="N25:N26"/>
    <mergeCell ref="E23:E24"/>
    <mergeCell ref="G23:G24"/>
    <mergeCell ref="H23:H24"/>
    <mergeCell ref="J23:J24"/>
    <mergeCell ref="A23:A24"/>
    <mergeCell ref="B23:B24"/>
    <mergeCell ref="C23:C24"/>
    <mergeCell ref="D23:D24"/>
    <mergeCell ref="P19:P20"/>
    <mergeCell ref="Q19:Q20"/>
    <mergeCell ref="G21:G22"/>
    <mergeCell ref="H21:H22"/>
    <mergeCell ref="J21:J22"/>
    <mergeCell ref="K19:K20"/>
    <mergeCell ref="A21:A22"/>
    <mergeCell ref="B21:B22"/>
    <mergeCell ref="C21:C22"/>
    <mergeCell ref="D21:D22"/>
    <mergeCell ref="M19:M20"/>
    <mergeCell ref="N19:N20"/>
    <mergeCell ref="E21:E22"/>
    <mergeCell ref="P21:P22"/>
    <mergeCell ref="Q21:Q22"/>
    <mergeCell ref="K21:K22"/>
    <mergeCell ref="M21:M22"/>
    <mergeCell ref="N21:N22"/>
    <mergeCell ref="E19:E20"/>
    <mergeCell ref="G19:G20"/>
    <mergeCell ref="H19:H20"/>
    <mergeCell ref="J19:J20"/>
    <mergeCell ref="A19:A20"/>
    <mergeCell ref="B19:B20"/>
    <mergeCell ref="C19:C20"/>
    <mergeCell ref="D19:D20"/>
    <mergeCell ref="P15:P16"/>
    <mergeCell ref="Q15:Q16"/>
    <mergeCell ref="G17:G18"/>
    <mergeCell ref="H17:H18"/>
    <mergeCell ref="J17:J18"/>
    <mergeCell ref="K15:K16"/>
    <mergeCell ref="A17:A18"/>
    <mergeCell ref="B17:B18"/>
    <mergeCell ref="C17:C18"/>
    <mergeCell ref="D17:D18"/>
    <mergeCell ref="M15:M16"/>
    <mergeCell ref="N15:N16"/>
    <mergeCell ref="E17:E18"/>
    <mergeCell ref="P17:P18"/>
    <mergeCell ref="Q17:Q18"/>
    <mergeCell ref="K17:K18"/>
    <mergeCell ref="M17:M18"/>
    <mergeCell ref="N17:N18"/>
    <mergeCell ref="E15:E16"/>
    <mergeCell ref="G15:G16"/>
    <mergeCell ref="H15:H16"/>
    <mergeCell ref="J15:J16"/>
    <mergeCell ref="A15:A16"/>
    <mergeCell ref="B15:B16"/>
    <mergeCell ref="C15:C16"/>
    <mergeCell ref="D15:D16"/>
    <mergeCell ref="P11:P12"/>
    <mergeCell ref="Q11:Q12"/>
    <mergeCell ref="G13:G14"/>
    <mergeCell ref="H13:H14"/>
    <mergeCell ref="J13:J14"/>
    <mergeCell ref="K11:K12"/>
    <mergeCell ref="A13:A14"/>
    <mergeCell ref="B13:B14"/>
    <mergeCell ref="C13:C14"/>
    <mergeCell ref="D13:D14"/>
    <mergeCell ref="M11:M12"/>
    <mergeCell ref="N11:N12"/>
    <mergeCell ref="E13:E14"/>
    <mergeCell ref="P13:P14"/>
    <mergeCell ref="Q13:Q14"/>
    <mergeCell ref="K13:K14"/>
    <mergeCell ref="M13:M14"/>
    <mergeCell ref="N13:N14"/>
    <mergeCell ref="E11:E12"/>
    <mergeCell ref="G11:G12"/>
    <mergeCell ref="H11:H12"/>
    <mergeCell ref="J11:J12"/>
    <mergeCell ref="A11:A12"/>
    <mergeCell ref="B11:B12"/>
    <mergeCell ref="C11:C12"/>
    <mergeCell ref="D11:D12"/>
    <mergeCell ref="K9:K10"/>
    <mergeCell ref="M9:M10"/>
    <mergeCell ref="G9:G10"/>
    <mergeCell ref="H9:H10"/>
    <mergeCell ref="J9:J10"/>
    <mergeCell ref="P7:P8"/>
    <mergeCell ref="N9:N10"/>
    <mergeCell ref="J7:J8"/>
    <mergeCell ref="C5:C6"/>
    <mergeCell ref="D5:D6"/>
    <mergeCell ref="Q7:Q8"/>
    <mergeCell ref="A9:A10"/>
    <mergeCell ref="B9:B10"/>
    <mergeCell ref="C9:C10"/>
    <mergeCell ref="D9:D10"/>
    <mergeCell ref="E9:E10"/>
    <mergeCell ref="P9:P10"/>
    <mergeCell ref="Q9:Q10"/>
    <mergeCell ref="Q5:Q6"/>
    <mergeCell ref="A7:A8"/>
    <mergeCell ref="B7:B8"/>
    <mergeCell ref="C7:C8"/>
    <mergeCell ref="D7:D8"/>
    <mergeCell ref="E7:E8"/>
    <mergeCell ref="G7:G8"/>
    <mergeCell ref="H7:H8"/>
    <mergeCell ref="A5:A6"/>
    <mergeCell ref="B5:B6"/>
    <mergeCell ref="G5:G6"/>
    <mergeCell ref="H5:H6"/>
    <mergeCell ref="J5:J6"/>
    <mergeCell ref="K5:K6"/>
    <mergeCell ref="E5:E6"/>
    <mergeCell ref="P5:P6"/>
    <mergeCell ref="H3:H4"/>
    <mergeCell ref="J3:J4"/>
    <mergeCell ref="M5:M6"/>
    <mergeCell ref="N5:N6"/>
    <mergeCell ref="K7:K8"/>
    <mergeCell ref="M7:M8"/>
    <mergeCell ref="N7:N8"/>
    <mergeCell ref="A3:A4"/>
    <mergeCell ref="B3:B4"/>
    <mergeCell ref="C3:C4"/>
    <mergeCell ref="D3:D4"/>
    <mergeCell ref="E3:E4"/>
    <mergeCell ref="G3:G4"/>
    <mergeCell ref="G1:G2"/>
    <mergeCell ref="H1:H2"/>
    <mergeCell ref="J1:J2"/>
    <mergeCell ref="K1:K2"/>
    <mergeCell ref="P1:P2"/>
    <mergeCell ref="Q1:Q2"/>
    <mergeCell ref="P3:P4"/>
    <mergeCell ref="Q3:Q4"/>
    <mergeCell ref="M1:M2"/>
    <mergeCell ref="N1:N2"/>
    <mergeCell ref="K3:K4"/>
    <mergeCell ref="M3:M4"/>
    <mergeCell ref="N3:N4"/>
  </mergeCells>
  <phoneticPr fontId="0" type="noConversion"/>
  <conditionalFormatting sqref="F3:F62 D3:D62">
    <cfRule type="cellIs" dxfId="7" priority="8" operator="between">
      <formula>36</formula>
      <formula>80</formula>
    </cfRule>
  </conditionalFormatting>
  <conditionalFormatting sqref="F3:F62 D3:D62">
    <cfRule type="cellIs" dxfId="6" priority="5" operator="between">
      <formula>36</formula>
      <formula>99</formula>
    </cfRule>
    <cfRule type="cellIs" dxfId="5" priority="6" operator="between">
      <formula>30</formula>
      <formula>35.99</formula>
    </cfRule>
    <cfRule type="cellIs" dxfId="4" priority="7" operator="between">
      <formula>25</formula>
      <formula>29.99</formula>
    </cfRule>
  </conditionalFormatting>
  <conditionalFormatting sqref="E3:E54">
    <cfRule type="cellIs" dxfId="3" priority="4" operator="between">
      <formula>36</formula>
      <formula>80</formula>
    </cfRule>
  </conditionalFormatting>
  <conditionalFormatting sqref="E3:E54">
    <cfRule type="cellIs" dxfId="2" priority="1" operator="between">
      <formula>36</formula>
      <formula>99</formula>
    </cfRule>
    <cfRule type="cellIs" dxfId="1" priority="2" operator="between">
      <formula>30</formula>
      <formula>35.99</formula>
    </cfRule>
    <cfRule type="cellIs" dxfId="0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dcterms:created xsi:type="dcterms:W3CDTF">2013-11-03T16:10:44Z</dcterms:created>
  <dcterms:modified xsi:type="dcterms:W3CDTF">2013-11-05T18:57:47Z</dcterms:modified>
</cp:coreProperties>
</file>