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Tabelle1" sheetId="1" r:id="rId1"/>
    <sheet name="Tabelle2" sheetId="2" r:id="rId2"/>
    <sheet name="Tabelle3" sheetId="3" r:id="rId3"/>
  </sheets>
  <calcPr calcId="114210"/>
</workbook>
</file>

<file path=xl/calcChain.xml><?xml version="1.0" encoding="utf-8"?>
<calcChain xmlns="http://schemas.openxmlformats.org/spreadsheetml/2006/main">
  <c r="D7" i="2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E7"/>
  <c r="E9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D51"/>
  <c r="E51"/>
  <c r="C53"/>
  <c r="D53"/>
  <c r="E53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D49"/>
  <c r="E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D47"/>
  <c r="C47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D45"/>
  <c r="C4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D21"/>
  <c r="C2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E41"/>
  <c r="D41"/>
  <c r="C41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D39"/>
  <c r="C39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D35"/>
  <c r="C35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D31"/>
  <c r="C31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D33"/>
  <c r="C33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D43"/>
  <c r="C43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D37"/>
  <c r="C37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E5" i="2"/>
  <c r="D5" i="1"/>
  <c r="D5" i="2"/>
  <c r="C5" i="1"/>
  <c r="C5" i="2"/>
  <c r="DN17" i="1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D17"/>
  <c r="C1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D7"/>
  <c r="C7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D15"/>
  <c r="C15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D9"/>
  <c r="C9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D11"/>
  <c r="C11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D13"/>
  <c r="C13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E3" i="2"/>
  <c r="D3" i="1"/>
  <c r="D3" i="2"/>
  <c r="C3" i="1"/>
  <c r="C3" i="2"/>
  <c r="C66" i="1"/>
</calcChain>
</file>

<file path=xl/sharedStrings.xml><?xml version="1.0" encoding="utf-8"?>
<sst xmlns="http://schemas.openxmlformats.org/spreadsheetml/2006/main" count="3449" uniqueCount="59">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</sst>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Standard" xfId="0" builtinId="0"/>
  </cellStyles>
  <dxfs count="24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66"/>
  <sheetViews>
    <sheetView tabSelected="1" zoomScale="75" zoomScaleNormal="75" workbookViewId="0">
      <selection activeCell="Q22" sqref="P22:Q22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3.85546875" style="25" customWidth="1"/>
    <col min="15" max="15" width="4.85546875" style="25" bestFit="1" customWidth="1"/>
    <col min="16" max="17" width="3.85546875" style="25" customWidth="1"/>
    <col min="18" max="18" width="4.8554687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9" width="3.85546875" customWidth="1"/>
    <col min="30" max="32" width="3.85546875" style="7" customWidth="1"/>
    <col min="33" max="34" width="4.85546875" bestFit="1" customWidth="1"/>
    <col min="35" max="35" width="4.5703125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42">
        <v>41216</v>
      </c>
      <c r="G2" s="43"/>
      <c r="H2" s="43"/>
      <c r="I2" s="44">
        <v>41223</v>
      </c>
      <c r="J2" s="45"/>
      <c r="K2" s="45"/>
      <c r="L2" s="44">
        <v>41230</v>
      </c>
      <c r="M2" s="45"/>
      <c r="N2" s="45"/>
      <c r="O2" s="44">
        <v>41237</v>
      </c>
      <c r="P2" s="45"/>
      <c r="Q2" s="45"/>
      <c r="R2" s="46">
        <v>41244</v>
      </c>
      <c r="S2" s="47"/>
      <c r="T2" s="47"/>
      <c r="U2" s="44">
        <v>41251</v>
      </c>
      <c r="V2" s="45"/>
      <c r="W2" s="45"/>
      <c r="X2" s="46">
        <v>41258</v>
      </c>
      <c r="Y2" s="47"/>
      <c r="Z2" s="47"/>
      <c r="AA2" s="44">
        <v>41265</v>
      </c>
      <c r="AB2" s="45"/>
      <c r="AC2" s="45"/>
      <c r="AD2" s="44">
        <v>41272</v>
      </c>
      <c r="AE2" s="45"/>
      <c r="AF2" s="45"/>
      <c r="AG2" s="47" t="s">
        <v>3</v>
      </c>
      <c r="AH2" s="47"/>
      <c r="AI2" s="47"/>
      <c r="AJ2" s="40">
        <v>41280</v>
      </c>
      <c r="AK2" s="41"/>
      <c r="AL2" s="41"/>
      <c r="AM2" s="40">
        <v>41287</v>
      </c>
      <c r="AN2" s="41"/>
      <c r="AO2" s="41"/>
      <c r="AP2" s="40">
        <v>41294</v>
      </c>
      <c r="AQ2" s="41"/>
      <c r="AR2" s="41"/>
      <c r="AS2" s="40">
        <v>41301</v>
      </c>
      <c r="AT2" s="41"/>
      <c r="AU2" s="41"/>
      <c r="AV2" s="40">
        <v>41308</v>
      </c>
      <c r="AW2" s="41"/>
      <c r="AX2" s="41"/>
      <c r="AY2" s="40">
        <v>41315</v>
      </c>
      <c r="AZ2" s="41"/>
      <c r="BA2" s="41"/>
      <c r="BB2" s="40">
        <v>41322</v>
      </c>
      <c r="BC2" s="41"/>
      <c r="BD2" s="41"/>
      <c r="BE2" s="40">
        <v>41329</v>
      </c>
      <c r="BF2" s="41"/>
      <c r="BG2" s="41"/>
      <c r="BH2" s="40">
        <v>41336</v>
      </c>
      <c r="BI2" s="41"/>
      <c r="BJ2" s="41"/>
      <c r="BK2" s="40">
        <v>41343</v>
      </c>
      <c r="BL2" s="41"/>
      <c r="BM2" s="41"/>
      <c r="BN2" s="40">
        <v>41350</v>
      </c>
      <c r="BO2" s="41"/>
      <c r="BP2" s="41"/>
      <c r="BQ2" s="40">
        <v>41357</v>
      </c>
      <c r="BR2" s="41"/>
      <c r="BS2" s="41"/>
      <c r="BT2" s="41"/>
      <c r="BU2" s="41"/>
      <c r="BV2" s="41"/>
      <c r="BW2" s="41"/>
      <c r="BX2" s="41"/>
      <c r="BY2" s="41"/>
    </row>
    <row r="3" spans="1:118" ht="15" customHeight="1">
      <c r="A3" s="32" t="s">
        <v>4</v>
      </c>
      <c r="B3" s="49" t="s">
        <v>58</v>
      </c>
      <c r="C3" s="50">
        <f>SUM(COUNT(F4:BS4))</f>
        <v>6</v>
      </c>
      <c r="D3" s="52">
        <f>SUM(F4:BS4)</f>
        <v>56.5</v>
      </c>
      <c r="E3" s="54">
        <f>SUM(AVERAGE(F3:BS3))</f>
        <v>29.5</v>
      </c>
      <c r="F3" s="14">
        <v>33</v>
      </c>
      <c r="G3" s="14">
        <v>29</v>
      </c>
      <c r="H3" s="14">
        <v>28</v>
      </c>
      <c r="I3" s="15">
        <v>29</v>
      </c>
      <c r="J3" s="16">
        <v>28</v>
      </c>
      <c r="K3" s="16">
        <v>30</v>
      </c>
      <c r="L3" s="14" t="s">
        <v>6</v>
      </c>
      <c r="M3" s="14" t="s">
        <v>6</v>
      </c>
      <c r="N3" s="14" t="s">
        <v>6</v>
      </c>
      <c r="O3" s="16" t="s">
        <v>6</v>
      </c>
      <c r="P3" s="16" t="s">
        <v>6</v>
      </c>
      <c r="Q3" s="16" t="s">
        <v>6</v>
      </c>
      <c r="R3" s="14" t="s">
        <v>6</v>
      </c>
      <c r="S3" s="14" t="s">
        <v>6</v>
      </c>
      <c r="T3" s="14" t="s">
        <v>6</v>
      </c>
      <c r="U3" s="16" t="s">
        <v>6</v>
      </c>
      <c r="V3" s="16" t="s">
        <v>6</v>
      </c>
      <c r="W3" s="16" t="s">
        <v>6</v>
      </c>
      <c r="X3" s="14" t="s">
        <v>6</v>
      </c>
      <c r="Y3" s="14" t="s">
        <v>6</v>
      </c>
      <c r="Z3" s="14" t="s">
        <v>6</v>
      </c>
      <c r="AA3" s="16" t="s">
        <v>6</v>
      </c>
      <c r="AB3" s="16" t="s">
        <v>6</v>
      </c>
      <c r="AC3" s="16" t="s">
        <v>6</v>
      </c>
      <c r="AD3" s="14" t="s">
        <v>6</v>
      </c>
      <c r="AE3" s="14" t="s">
        <v>6</v>
      </c>
      <c r="AF3" s="14" t="s">
        <v>6</v>
      </c>
      <c r="AG3" s="16" t="s">
        <v>6</v>
      </c>
      <c r="AH3" s="16" t="s">
        <v>6</v>
      </c>
      <c r="AI3" s="16" t="s">
        <v>6</v>
      </c>
      <c r="AJ3" s="14" t="s">
        <v>6</v>
      </c>
      <c r="AK3" s="17" t="s">
        <v>6</v>
      </c>
      <c r="AL3" s="14" t="s">
        <v>6</v>
      </c>
      <c r="AM3" s="16" t="s">
        <v>6</v>
      </c>
      <c r="AN3" s="16" t="s">
        <v>6</v>
      </c>
      <c r="AO3" s="16" t="s">
        <v>6</v>
      </c>
      <c r="AP3" s="14" t="s">
        <v>6</v>
      </c>
      <c r="AQ3" s="14" t="s">
        <v>6</v>
      </c>
      <c r="AR3" s="14" t="s">
        <v>6</v>
      </c>
      <c r="AS3" s="16" t="s">
        <v>6</v>
      </c>
      <c r="AT3" s="16" t="s">
        <v>6</v>
      </c>
      <c r="AU3" s="16" t="s">
        <v>6</v>
      </c>
      <c r="AV3" s="14" t="s">
        <v>6</v>
      </c>
      <c r="AW3" s="14" t="s">
        <v>6</v>
      </c>
      <c r="AX3" s="14" t="s">
        <v>6</v>
      </c>
      <c r="AY3" s="16" t="s">
        <v>6</v>
      </c>
      <c r="AZ3" s="16" t="s">
        <v>6</v>
      </c>
      <c r="BA3" s="16" t="s">
        <v>6</v>
      </c>
      <c r="BB3" s="14" t="s">
        <v>6</v>
      </c>
      <c r="BC3" s="14" t="s">
        <v>6</v>
      </c>
      <c r="BD3" s="14" t="s">
        <v>6</v>
      </c>
      <c r="BE3" s="16" t="s">
        <v>6</v>
      </c>
      <c r="BF3" s="16" t="s">
        <v>6</v>
      </c>
      <c r="BG3" s="16" t="s">
        <v>6</v>
      </c>
      <c r="BH3" s="14" t="s">
        <v>6</v>
      </c>
      <c r="BI3" s="14" t="s">
        <v>6</v>
      </c>
      <c r="BJ3" s="14" t="s">
        <v>6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0</v>
      </c>
      <c r="CB3" s="9">
        <f t="shared" si="0"/>
        <v>0</v>
      </c>
      <c r="CC3" s="9">
        <f t="shared" si="0"/>
        <v>2</v>
      </c>
      <c r="CD3" s="9">
        <f t="shared" si="0"/>
        <v>2</v>
      </c>
      <c r="CE3" s="10">
        <f t="shared" si="0"/>
        <v>1</v>
      </c>
      <c r="CF3" s="10">
        <f t="shared" si="0"/>
        <v>0</v>
      </c>
      <c r="CG3" s="10">
        <f t="shared" si="0"/>
        <v>0</v>
      </c>
      <c r="CH3" s="10">
        <f t="shared" si="0"/>
        <v>1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32"/>
      <c r="B4" s="49"/>
      <c r="C4" s="51"/>
      <c r="D4" s="53"/>
      <c r="E4" s="54"/>
      <c r="F4" s="20">
        <v>7.5</v>
      </c>
      <c r="G4" s="20">
        <v>14</v>
      </c>
      <c r="H4" s="20">
        <v>11.5</v>
      </c>
      <c r="I4" s="21">
        <v>7.5</v>
      </c>
      <c r="J4" s="22">
        <v>9</v>
      </c>
      <c r="K4" s="22">
        <v>7</v>
      </c>
      <c r="L4" s="20" t="s">
        <v>6</v>
      </c>
      <c r="M4" s="20" t="s">
        <v>6</v>
      </c>
      <c r="N4" s="20" t="s">
        <v>6</v>
      </c>
      <c r="O4" s="22" t="s">
        <v>6</v>
      </c>
      <c r="P4" s="22" t="s">
        <v>6</v>
      </c>
      <c r="Q4" s="22" t="s">
        <v>6</v>
      </c>
      <c r="R4" s="20" t="s">
        <v>6</v>
      </c>
      <c r="S4" s="20" t="s">
        <v>6</v>
      </c>
      <c r="T4" s="20" t="s">
        <v>6</v>
      </c>
      <c r="U4" s="22" t="s">
        <v>6</v>
      </c>
      <c r="V4" s="22" t="s">
        <v>6</v>
      </c>
      <c r="W4" s="22" t="s">
        <v>6</v>
      </c>
      <c r="X4" s="20" t="s">
        <v>6</v>
      </c>
      <c r="Y4" s="20" t="s">
        <v>6</v>
      </c>
      <c r="Z4" s="20" t="s">
        <v>6</v>
      </c>
      <c r="AA4" s="22" t="s">
        <v>6</v>
      </c>
      <c r="AB4" s="22" t="s">
        <v>6</v>
      </c>
      <c r="AC4" s="22" t="s">
        <v>6</v>
      </c>
      <c r="AD4" s="20" t="s">
        <v>6</v>
      </c>
      <c r="AE4" s="20" t="s">
        <v>6</v>
      </c>
      <c r="AF4" s="20" t="s">
        <v>6</v>
      </c>
      <c r="AG4" s="22" t="s">
        <v>6</v>
      </c>
      <c r="AH4" s="22" t="s">
        <v>6</v>
      </c>
      <c r="AI4" s="22" t="s">
        <v>6</v>
      </c>
      <c r="AJ4" s="20" t="s">
        <v>6</v>
      </c>
      <c r="AK4" s="20" t="s">
        <v>6</v>
      </c>
      <c r="AL4" s="20" t="s">
        <v>6</v>
      </c>
      <c r="AM4" s="22" t="s">
        <v>6</v>
      </c>
      <c r="AN4" s="22" t="s">
        <v>6</v>
      </c>
      <c r="AO4" s="22" t="s">
        <v>6</v>
      </c>
      <c r="AP4" s="20" t="s">
        <v>6</v>
      </c>
      <c r="AQ4" s="20" t="s">
        <v>6</v>
      </c>
      <c r="AR4" s="20" t="s">
        <v>6</v>
      </c>
      <c r="AS4" s="22" t="s">
        <v>6</v>
      </c>
      <c r="AT4" s="22" t="s">
        <v>6</v>
      </c>
      <c r="AU4" s="22" t="s">
        <v>6</v>
      </c>
      <c r="AV4" s="20" t="s">
        <v>6</v>
      </c>
      <c r="AW4" s="20" t="s">
        <v>6</v>
      </c>
      <c r="AX4" s="20" t="s">
        <v>6</v>
      </c>
      <c r="AY4" s="22" t="s">
        <v>6</v>
      </c>
      <c r="AZ4" s="22" t="s">
        <v>6</v>
      </c>
      <c r="BA4" s="22" t="s">
        <v>6</v>
      </c>
      <c r="BB4" s="20" t="s">
        <v>6</v>
      </c>
      <c r="BC4" s="20" t="s">
        <v>6</v>
      </c>
      <c r="BD4" s="20" t="s">
        <v>6</v>
      </c>
      <c r="BE4" s="22" t="s">
        <v>6</v>
      </c>
      <c r="BF4" s="22" t="s">
        <v>6</v>
      </c>
      <c r="BG4" s="22" t="s">
        <v>6</v>
      </c>
      <c r="BH4" s="20" t="s">
        <v>6</v>
      </c>
      <c r="BI4" s="20" t="s">
        <v>6</v>
      </c>
      <c r="BJ4" s="20" t="s">
        <v>6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</row>
    <row r="5" spans="1:118" ht="15" customHeight="1">
      <c r="A5" s="32" t="s">
        <v>7</v>
      </c>
      <c r="B5" s="37" t="s">
        <v>22</v>
      </c>
      <c r="C5" s="38">
        <f>SUM(COUNT(F6:BS6))</f>
        <v>6</v>
      </c>
      <c r="D5" s="33">
        <f>SUM(F6:BS6)</f>
        <v>55</v>
      </c>
      <c r="E5" s="35">
        <f>SUM(AVERAGE(F5:BS5))</f>
        <v>29.833333333333332</v>
      </c>
      <c r="F5" s="14">
        <v>28</v>
      </c>
      <c r="G5" s="14">
        <v>33</v>
      </c>
      <c r="H5" s="14">
        <v>31</v>
      </c>
      <c r="I5" s="15">
        <v>27</v>
      </c>
      <c r="J5" s="16">
        <v>28</v>
      </c>
      <c r="K5" s="16">
        <v>32</v>
      </c>
      <c r="L5" s="14" t="s">
        <v>6</v>
      </c>
      <c r="M5" s="14" t="s">
        <v>6</v>
      </c>
      <c r="N5" s="14" t="s">
        <v>6</v>
      </c>
      <c r="O5" s="16" t="s">
        <v>6</v>
      </c>
      <c r="P5" s="16" t="s">
        <v>6</v>
      </c>
      <c r="Q5" s="16" t="s">
        <v>6</v>
      </c>
      <c r="R5" s="14" t="s">
        <v>6</v>
      </c>
      <c r="S5" s="14" t="s">
        <v>6</v>
      </c>
      <c r="T5" s="14" t="s">
        <v>6</v>
      </c>
      <c r="U5" s="16" t="s">
        <v>6</v>
      </c>
      <c r="V5" s="16" t="s">
        <v>6</v>
      </c>
      <c r="W5" s="16" t="s">
        <v>6</v>
      </c>
      <c r="X5" s="14" t="s">
        <v>6</v>
      </c>
      <c r="Y5" s="14" t="s">
        <v>6</v>
      </c>
      <c r="Z5" s="14" t="s">
        <v>6</v>
      </c>
      <c r="AA5" s="16" t="s">
        <v>6</v>
      </c>
      <c r="AB5" s="16" t="s">
        <v>6</v>
      </c>
      <c r="AC5" s="16" t="s">
        <v>6</v>
      </c>
      <c r="AD5" s="14" t="s">
        <v>6</v>
      </c>
      <c r="AE5" s="14" t="s">
        <v>6</v>
      </c>
      <c r="AF5" s="14" t="s">
        <v>6</v>
      </c>
      <c r="AG5" s="16" t="s">
        <v>6</v>
      </c>
      <c r="AH5" s="16" t="s">
        <v>6</v>
      </c>
      <c r="AI5" s="16" t="s">
        <v>6</v>
      </c>
      <c r="AJ5" s="14" t="s">
        <v>6</v>
      </c>
      <c r="AK5" s="17" t="s">
        <v>6</v>
      </c>
      <c r="AL5" s="14" t="s">
        <v>6</v>
      </c>
      <c r="AM5" s="16" t="s">
        <v>6</v>
      </c>
      <c r="AN5" s="16" t="s">
        <v>6</v>
      </c>
      <c r="AO5" s="16" t="s">
        <v>6</v>
      </c>
      <c r="AP5" s="14" t="s">
        <v>6</v>
      </c>
      <c r="AQ5" s="14" t="s">
        <v>6</v>
      </c>
      <c r="AR5" s="14" t="s">
        <v>6</v>
      </c>
      <c r="AS5" s="16" t="s">
        <v>6</v>
      </c>
      <c r="AT5" s="16" t="s">
        <v>6</v>
      </c>
      <c r="AU5" s="16" t="s">
        <v>6</v>
      </c>
      <c r="AV5" s="14" t="s">
        <v>6</v>
      </c>
      <c r="AW5" s="14" t="s">
        <v>6</v>
      </c>
      <c r="AX5" s="14" t="s">
        <v>6</v>
      </c>
      <c r="AY5" s="16" t="s">
        <v>6</v>
      </c>
      <c r="AZ5" s="16" t="s">
        <v>6</v>
      </c>
      <c r="BA5" s="16" t="s">
        <v>6</v>
      </c>
      <c r="BB5" s="14" t="s">
        <v>6</v>
      </c>
      <c r="BC5" s="14" t="s">
        <v>6</v>
      </c>
      <c r="BD5" s="14" t="s">
        <v>6</v>
      </c>
      <c r="BE5" s="16" t="s">
        <v>6</v>
      </c>
      <c r="BF5" s="16" t="s">
        <v>6</v>
      </c>
      <c r="BG5" s="16" t="s">
        <v>6</v>
      </c>
      <c r="BH5" s="14" t="s">
        <v>6</v>
      </c>
      <c r="BI5" s="14" t="s">
        <v>6</v>
      </c>
      <c r="BJ5" s="14" t="s">
        <v>6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1</v>
      </c>
      <c r="CC5" s="9">
        <f t="shared" si="1"/>
        <v>2</v>
      </c>
      <c r="CD5" s="9">
        <f t="shared" si="1"/>
        <v>0</v>
      </c>
      <c r="CE5" s="10">
        <f t="shared" si="1"/>
        <v>0</v>
      </c>
      <c r="CF5" s="10">
        <f t="shared" si="1"/>
        <v>1</v>
      </c>
      <c r="CG5" s="10">
        <f t="shared" si="1"/>
        <v>1</v>
      </c>
      <c r="CH5" s="10">
        <f t="shared" si="1"/>
        <v>1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32"/>
      <c r="B6" s="37"/>
      <c r="C6" s="39"/>
      <c r="D6" s="34"/>
      <c r="E6" s="36"/>
      <c r="F6" s="20">
        <v>14</v>
      </c>
      <c r="G6" s="20">
        <v>8</v>
      </c>
      <c r="H6" s="20">
        <v>8</v>
      </c>
      <c r="I6" s="21">
        <v>11</v>
      </c>
      <c r="J6" s="22">
        <v>9</v>
      </c>
      <c r="K6" s="22">
        <v>5</v>
      </c>
      <c r="L6" s="20" t="s">
        <v>6</v>
      </c>
      <c r="M6" s="20" t="s">
        <v>6</v>
      </c>
      <c r="N6" s="20" t="s">
        <v>6</v>
      </c>
      <c r="O6" s="22" t="s">
        <v>6</v>
      </c>
      <c r="P6" s="22" t="s">
        <v>6</v>
      </c>
      <c r="Q6" s="22" t="s">
        <v>6</v>
      </c>
      <c r="R6" s="20" t="s">
        <v>6</v>
      </c>
      <c r="S6" s="20" t="s">
        <v>6</v>
      </c>
      <c r="T6" s="20" t="s">
        <v>6</v>
      </c>
      <c r="U6" s="22" t="s">
        <v>6</v>
      </c>
      <c r="V6" s="22" t="s">
        <v>6</v>
      </c>
      <c r="W6" s="22" t="s">
        <v>6</v>
      </c>
      <c r="X6" s="20" t="s">
        <v>6</v>
      </c>
      <c r="Y6" s="20" t="s">
        <v>6</v>
      </c>
      <c r="Z6" s="20" t="s">
        <v>6</v>
      </c>
      <c r="AA6" s="22" t="s">
        <v>6</v>
      </c>
      <c r="AB6" s="22" t="s">
        <v>6</v>
      </c>
      <c r="AC6" s="22" t="s">
        <v>6</v>
      </c>
      <c r="AD6" s="20" t="s">
        <v>6</v>
      </c>
      <c r="AE6" s="20" t="s">
        <v>6</v>
      </c>
      <c r="AF6" s="20" t="s">
        <v>6</v>
      </c>
      <c r="AG6" s="22" t="s">
        <v>6</v>
      </c>
      <c r="AH6" s="22" t="s">
        <v>6</v>
      </c>
      <c r="AI6" s="22" t="s">
        <v>6</v>
      </c>
      <c r="AJ6" s="20" t="s">
        <v>6</v>
      </c>
      <c r="AK6" s="20" t="s">
        <v>6</v>
      </c>
      <c r="AL6" s="20" t="s">
        <v>6</v>
      </c>
      <c r="AM6" s="22" t="s">
        <v>6</v>
      </c>
      <c r="AN6" s="22" t="s">
        <v>6</v>
      </c>
      <c r="AO6" s="22" t="s">
        <v>6</v>
      </c>
      <c r="AP6" s="20" t="s">
        <v>6</v>
      </c>
      <c r="AQ6" s="20" t="s">
        <v>6</v>
      </c>
      <c r="AR6" s="20" t="s">
        <v>6</v>
      </c>
      <c r="AS6" s="22" t="s">
        <v>6</v>
      </c>
      <c r="AT6" s="22" t="s">
        <v>6</v>
      </c>
      <c r="AU6" s="22" t="s">
        <v>6</v>
      </c>
      <c r="AV6" s="20" t="s">
        <v>6</v>
      </c>
      <c r="AW6" s="20" t="s">
        <v>6</v>
      </c>
      <c r="AX6" s="20" t="s">
        <v>6</v>
      </c>
      <c r="AY6" s="22" t="s">
        <v>6</v>
      </c>
      <c r="AZ6" s="22" t="s">
        <v>6</v>
      </c>
      <c r="BA6" s="22" t="s">
        <v>6</v>
      </c>
      <c r="BB6" s="20" t="s">
        <v>6</v>
      </c>
      <c r="BC6" s="20" t="s">
        <v>6</v>
      </c>
      <c r="BD6" s="20" t="s">
        <v>6</v>
      </c>
      <c r="BE6" s="22" t="s">
        <v>6</v>
      </c>
      <c r="BF6" s="22" t="s">
        <v>6</v>
      </c>
      <c r="BG6" s="22" t="s">
        <v>6</v>
      </c>
      <c r="BH6" s="20" t="s">
        <v>6</v>
      </c>
      <c r="BI6" s="20" t="s">
        <v>6</v>
      </c>
      <c r="BJ6" s="20" t="s">
        <v>6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  <c r="DJ6" t="s">
        <v>6</v>
      </c>
      <c r="DK6" t="s">
        <v>6</v>
      </c>
      <c r="DL6" t="s">
        <v>6</v>
      </c>
      <c r="DM6" t="s">
        <v>6</v>
      </c>
      <c r="DN6" t="s">
        <v>6</v>
      </c>
    </row>
    <row r="7" spans="1:118" ht="15" customHeight="1">
      <c r="A7" s="48" t="s">
        <v>9</v>
      </c>
      <c r="B7" s="37" t="s">
        <v>18</v>
      </c>
      <c r="C7" s="38">
        <f>SUM(COUNT(F8:BS8))</f>
        <v>6</v>
      </c>
      <c r="D7" s="33">
        <f>SUM(F8:BS8)</f>
        <v>54.5</v>
      </c>
      <c r="E7" s="35">
        <f>SUM(AVERAGE(F7:BS7))</f>
        <v>30</v>
      </c>
      <c r="F7" s="14">
        <v>29</v>
      </c>
      <c r="G7" s="14">
        <v>32</v>
      </c>
      <c r="H7" s="14">
        <v>28</v>
      </c>
      <c r="I7" s="15">
        <v>28</v>
      </c>
      <c r="J7" s="16">
        <v>29</v>
      </c>
      <c r="K7" s="16">
        <v>34</v>
      </c>
      <c r="L7" s="14" t="s">
        <v>6</v>
      </c>
      <c r="M7" s="14" t="s">
        <v>6</v>
      </c>
      <c r="N7" s="14" t="s">
        <v>6</v>
      </c>
      <c r="O7" s="16" t="s">
        <v>6</v>
      </c>
      <c r="P7" s="16" t="s">
        <v>6</v>
      </c>
      <c r="Q7" s="16" t="s">
        <v>6</v>
      </c>
      <c r="R7" s="14" t="s">
        <v>6</v>
      </c>
      <c r="S7" s="14" t="s">
        <v>6</v>
      </c>
      <c r="T7" s="14" t="s">
        <v>6</v>
      </c>
      <c r="U7" s="16" t="s">
        <v>6</v>
      </c>
      <c r="V7" s="16" t="s">
        <v>6</v>
      </c>
      <c r="W7" s="16" t="s">
        <v>6</v>
      </c>
      <c r="X7" s="14" t="s">
        <v>6</v>
      </c>
      <c r="Y7" s="14" t="s">
        <v>6</v>
      </c>
      <c r="Z7" s="14" t="s">
        <v>6</v>
      </c>
      <c r="AA7" s="16" t="s">
        <v>6</v>
      </c>
      <c r="AB7" s="16" t="s">
        <v>6</v>
      </c>
      <c r="AC7" s="16" t="s">
        <v>6</v>
      </c>
      <c r="AD7" s="14" t="s">
        <v>6</v>
      </c>
      <c r="AE7" s="14" t="s">
        <v>6</v>
      </c>
      <c r="AF7" s="14" t="s">
        <v>6</v>
      </c>
      <c r="AG7" s="16" t="s">
        <v>6</v>
      </c>
      <c r="AH7" s="16" t="s">
        <v>6</v>
      </c>
      <c r="AI7" s="16" t="s">
        <v>6</v>
      </c>
      <c r="AJ7" s="14" t="s">
        <v>6</v>
      </c>
      <c r="AK7" s="17" t="s">
        <v>6</v>
      </c>
      <c r="AL7" s="14" t="s">
        <v>6</v>
      </c>
      <c r="AM7" s="16" t="s">
        <v>6</v>
      </c>
      <c r="AN7" s="16" t="s">
        <v>6</v>
      </c>
      <c r="AO7" s="16" t="s">
        <v>6</v>
      </c>
      <c r="AP7" s="14" t="s">
        <v>6</v>
      </c>
      <c r="AQ7" s="14" t="s">
        <v>6</v>
      </c>
      <c r="AR7" s="14" t="s">
        <v>6</v>
      </c>
      <c r="AS7" s="16" t="s">
        <v>6</v>
      </c>
      <c r="AT7" s="16" t="s">
        <v>6</v>
      </c>
      <c r="AU7" s="16" t="s">
        <v>6</v>
      </c>
      <c r="AV7" s="14" t="s">
        <v>6</v>
      </c>
      <c r="AW7" s="14" t="s">
        <v>6</v>
      </c>
      <c r="AX7" s="14" t="s">
        <v>6</v>
      </c>
      <c r="AY7" s="16" t="s">
        <v>6</v>
      </c>
      <c r="AZ7" s="16" t="s">
        <v>6</v>
      </c>
      <c r="BA7" s="16" t="s">
        <v>6</v>
      </c>
      <c r="BB7" s="14" t="s">
        <v>6</v>
      </c>
      <c r="BC7" s="14" t="s">
        <v>6</v>
      </c>
      <c r="BD7" s="14" t="s">
        <v>6</v>
      </c>
      <c r="BE7" s="16" t="s">
        <v>6</v>
      </c>
      <c r="BF7" s="16" t="s">
        <v>6</v>
      </c>
      <c r="BG7" s="16" t="s">
        <v>6</v>
      </c>
      <c r="BH7" s="14" t="s">
        <v>6</v>
      </c>
      <c r="BI7" s="14" t="s">
        <v>6</v>
      </c>
      <c r="BJ7" s="14" t="s">
        <v>6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0</v>
      </c>
      <c r="CC7" s="9">
        <f t="shared" si="2"/>
        <v>2</v>
      </c>
      <c r="CD7" s="9">
        <f t="shared" si="2"/>
        <v>2</v>
      </c>
      <c r="CE7" s="10">
        <f t="shared" si="2"/>
        <v>0</v>
      </c>
      <c r="CF7" s="10">
        <f t="shared" si="2"/>
        <v>0</v>
      </c>
      <c r="CG7" s="10">
        <f t="shared" si="2"/>
        <v>1</v>
      </c>
      <c r="CH7" s="10">
        <f t="shared" si="2"/>
        <v>0</v>
      </c>
      <c r="CI7" s="10">
        <f t="shared" si="2"/>
        <v>1</v>
      </c>
      <c r="CJ7" s="10">
        <f t="shared" si="2"/>
        <v>0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48"/>
      <c r="B8" s="37"/>
      <c r="C8" s="39"/>
      <c r="D8" s="34"/>
      <c r="E8" s="36"/>
      <c r="F8" s="20">
        <v>12.5</v>
      </c>
      <c r="G8" s="20">
        <v>11</v>
      </c>
      <c r="H8" s="20">
        <v>11.5</v>
      </c>
      <c r="I8" s="21">
        <v>10</v>
      </c>
      <c r="J8" s="22">
        <v>6</v>
      </c>
      <c r="K8" s="22">
        <v>3.5</v>
      </c>
      <c r="L8" s="20" t="s">
        <v>6</v>
      </c>
      <c r="M8" s="20" t="s">
        <v>6</v>
      </c>
      <c r="N8" s="20" t="s">
        <v>6</v>
      </c>
      <c r="O8" s="22" t="s">
        <v>6</v>
      </c>
      <c r="P8" s="22" t="s">
        <v>6</v>
      </c>
      <c r="Q8" s="22" t="s">
        <v>6</v>
      </c>
      <c r="R8" s="20" t="s">
        <v>6</v>
      </c>
      <c r="S8" s="20" t="s">
        <v>6</v>
      </c>
      <c r="T8" s="20" t="s">
        <v>6</v>
      </c>
      <c r="U8" s="22" t="s">
        <v>6</v>
      </c>
      <c r="V8" s="22" t="s">
        <v>6</v>
      </c>
      <c r="W8" s="22" t="s">
        <v>6</v>
      </c>
      <c r="X8" s="20" t="s">
        <v>6</v>
      </c>
      <c r="Y8" s="20" t="s">
        <v>6</v>
      </c>
      <c r="Z8" s="20" t="s">
        <v>6</v>
      </c>
      <c r="AA8" s="22" t="s">
        <v>6</v>
      </c>
      <c r="AB8" s="22" t="s">
        <v>6</v>
      </c>
      <c r="AC8" s="22" t="s">
        <v>6</v>
      </c>
      <c r="AD8" s="20" t="s">
        <v>6</v>
      </c>
      <c r="AE8" s="20" t="s">
        <v>6</v>
      </c>
      <c r="AF8" s="20" t="s">
        <v>6</v>
      </c>
      <c r="AG8" s="22" t="s">
        <v>6</v>
      </c>
      <c r="AH8" s="22" t="s">
        <v>6</v>
      </c>
      <c r="AI8" s="22" t="s">
        <v>6</v>
      </c>
      <c r="AJ8" s="20" t="s">
        <v>6</v>
      </c>
      <c r="AK8" s="20" t="s">
        <v>6</v>
      </c>
      <c r="AL8" s="20" t="s">
        <v>6</v>
      </c>
      <c r="AM8" s="22" t="s">
        <v>6</v>
      </c>
      <c r="AN8" s="22" t="s">
        <v>6</v>
      </c>
      <c r="AO8" s="22" t="s">
        <v>6</v>
      </c>
      <c r="AP8" s="20" t="s">
        <v>6</v>
      </c>
      <c r="AQ8" s="20" t="s">
        <v>6</v>
      </c>
      <c r="AR8" s="20" t="s">
        <v>6</v>
      </c>
      <c r="AS8" s="22" t="s">
        <v>6</v>
      </c>
      <c r="AT8" s="22" t="s">
        <v>6</v>
      </c>
      <c r="AU8" s="22" t="s">
        <v>6</v>
      </c>
      <c r="AV8" s="20" t="s">
        <v>6</v>
      </c>
      <c r="AW8" s="20" t="s">
        <v>6</v>
      </c>
      <c r="AX8" s="20" t="s">
        <v>6</v>
      </c>
      <c r="AY8" s="22" t="s">
        <v>6</v>
      </c>
      <c r="AZ8" s="22" t="s">
        <v>6</v>
      </c>
      <c r="BA8" s="22" t="s">
        <v>6</v>
      </c>
      <c r="BB8" s="20" t="s">
        <v>6</v>
      </c>
      <c r="BC8" s="20" t="s">
        <v>6</v>
      </c>
      <c r="BD8" s="20" t="s">
        <v>6</v>
      </c>
      <c r="BE8" s="22" t="s">
        <v>6</v>
      </c>
      <c r="BF8" s="22" t="s">
        <v>6</v>
      </c>
      <c r="BG8" s="22" t="s">
        <v>6</v>
      </c>
      <c r="BH8" s="20" t="s">
        <v>6</v>
      </c>
      <c r="BI8" s="20" t="s">
        <v>6</v>
      </c>
      <c r="BJ8" s="20" t="s">
        <v>6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</row>
    <row r="9" spans="1:118" ht="15" customHeight="1">
      <c r="A9" s="32" t="s">
        <v>11</v>
      </c>
      <c r="B9" s="37" t="s">
        <v>12</v>
      </c>
      <c r="C9" s="38">
        <f>SUM(COUNT(F10:BS10))</f>
        <v>6</v>
      </c>
      <c r="D9" s="33">
        <f>SUM(F10:BS10)</f>
        <v>50.5</v>
      </c>
      <c r="E9" s="35">
        <f>SUM(AVERAGE(F9:BS9))</f>
        <v>30</v>
      </c>
      <c r="F9" s="14">
        <v>31</v>
      </c>
      <c r="G9" s="14">
        <v>35</v>
      </c>
      <c r="H9" s="14">
        <v>28</v>
      </c>
      <c r="I9" s="15">
        <v>31</v>
      </c>
      <c r="J9" s="16">
        <v>28</v>
      </c>
      <c r="K9" s="16">
        <v>27</v>
      </c>
      <c r="L9" s="14" t="s">
        <v>6</v>
      </c>
      <c r="M9" s="14" t="s">
        <v>6</v>
      </c>
      <c r="N9" s="14" t="s">
        <v>6</v>
      </c>
      <c r="O9" s="16" t="s">
        <v>6</v>
      </c>
      <c r="P9" s="16" t="s">
        <v>6</v>
      </c>
      <c r="Q9" s="16" t="s">
        <v>6</v>
      </c>
      <c r="R9" s="14" t="s">
        <v>6</v>
      </c>
      <c r="S9" s="14" t="s">
        <v>6</v>
      </c>
      <c r="T9" s="14" t="s">
        <v>6</v>
      </c>
      <c r="U9" s="16" t="s">
        <v>6</v>
      </c>
      <c r="V9" s="16" t="s">
        <v>6</v>
      </c>
      <c r="W9" s="16" t="s">
        <v>6</v>
      </c>
      <c r="X9" s="14" t="s">
        <v>6</v>
      </c>
      <c r="Y9" s="14" t="s">
        <v>6</v>
      </c>
      <c r="Z9" s="14" t="s">
        <v>6</v>
      </c>
      <c r="AA9" s="16" t="s">
        <v>6</v>
      </c>
      <c r="AB9" s="16" t="s">
        <v>6</v>
      </c>
      <c r="AC9" s="16" t="s">
        <v>6</v>
      </c>
      <c r="AD9" s="14" t="s">
        <v>6</v>
      </c>
      <c r="AE9" s="14" t="s">
        <v>6</v>
      </c>
      <c r="AF9" s="14" t="s">
        <v>6</v>
      </c>
      <c r="AG9" s="16" t="s">
        <v>6</v>
      </c>
      <c r="AH9" s="16" t="s">
        <v>6</v>
      </c>
      <c r="AI9" s="16" t="s">
        <v>6</v>
      </c>
      <c r="AJ9" s="14" t="s">
        <v>6</v>
      </c>
      <c r="AK9" s="17" t="s">
        <v>6</v>
      </c>
      <c r="AL9" s="14" t="s">
        <v>6</v>
      </c>
      <c r="AM9" s="16" t="s">
        <v>6</v>
      </c>
      <c r="AN9" s="16" t="s">
        <v>6</v>
      </c>
      <c r="AO9" s="16" t="s">
        <v>6</v>
      </c>
      <c r="AP9" s="14" t="s">
        <v>6</v>
      </c>
      <c r="AQ9" s="14" t="s">
        <v>6</v>
      </c>
      <c r="AR9" s="14" t="s">
        <v>6</v>
      </c>
      <c r="AS9" s="16" t="s">
        <v>6</v>
      </c>
      <c r="AT9" s="16" t="s">
        <v>6</v>
      </c>
      <c r="AU9" s="16" t="s">
        <v>6</v>
      </c>
      <c r="AV9" s="14" t="s">
        <v>6</v>
      </c>
      <c r="AW9" s="14" t="s">
        <v>6</v>
      </c>
      <c r="AX9" s="14" t="s">
        <v>6</v>
      </c>
      <c r="AY9" s="16" t="s">
        <v>6</v>
      </c>
      <c r="AZ9" s="16" t="s">
        <v>6</v>
      </c>
      <c r="BA9" s="16" t="s">
        <v>6</v>
      </c>
      <c r="BB9" s="14" t="s">
        <v>6</v>
      </c>
      <c r="BC9" s="14" t="s">
        <v>6</v>
      </c>
      <c r="BD9" s="14" t="s">
        <v>6</v>
      </c>
      <c r="BE9" s="16" t="s">
        <v>6</v>
      </c>
      <c r="BF9" s="16" t="s">
        <v>6</v>
      </c>
      <c r="BG9" s="16" t="s">
        <v>6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1</v>
      </c>
      <c r="CC9" s="9">
        <f t="shared" si="3"/>
        <v>2</v>
      </c>
      <c r="CD9" s="9">
        <f t="shared" si="3"/>
        <v>0</v>
      </c>
      <c r="CE9" s="10">
        <f t="shared" si="3"/>
        <v>0</v>
      </c>
      <c r="CF9" s="10">
        <f t="shared" si="3"/>
        <v>2</v>
      </c>
      <c r="CG9" s="10">
        <f t="shared" si="3"/>
        <v>0</v>
      </c>
      <c r="CH9" s="10">
        <f t="shared" si="3"/>
        <v>0</v>
      </c>
      <c r="CI9" s="10">
        <f t="shared" si="3"/>
        <v>0</v>
      </c>
      <c r="CJ9" s="10">
        <f t="shared" si="3"/>
        <v>1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32"/>
      <c r="B10" s="37"/>
      <c r="C10" s="39"/>
      <c r="D10" s="34"/>
      <c r="E10" s="36"/>
      <c r="F10" s="20">
        <v>10.5</v>
      </c>
      <c r="G10" s="20">
        <v>5</v>
      </c>
      <c r="H10" s="20">
        <v>11.5</v>
      </c>
      <c r="I10" s="21">
        <v>4.5</v>
      </c>
      <c r="J10" s="22">
        <v>9</v>
      </c>
      <c r="K10" s="22">
        <v>10</v>
      </c>
      <c r="L10" s="20" t="s">
        <v>6</v>
      </c>
      <c r="M10" s="20" t="s">
        <v>6</v>
      </c>
      <c r="N10" s="20" t="s">
        <v>6</v>
      </c>
      <c r="O10" s="22" t="s">
        <v>6</v>
      </c>
      <c r="P10" s="22" t="s">
        <v>6</v>
      </c>
      <c r="Q10" s="22" t="s">
        <v>6</v>
      </c>
      <c r="R10" s="20" t="s">
        <v>6</v>
      </c>
      <c r="S10" s="20" t="s">
        <v>6</v>
      </c>
      <c r="T10" s="20" t="s">
        <v>6</v>
      </c>
      <c r="U10" s="22" t="s">
        <v>6</v>
      </c>
      <c r="V10" s="22" t="s">
        <v>6</v>
      </c>
      <c r="W10" s="22" t="s">
        <v>6</v>
      </c>
      <c r="X10" s="20" t="s">
        <v>6</v>
      </c>
      <c r="Y10" s="20" t="s">
        <v>6</v>
      </c>
      <c r="Z10" s="20" t="s">
        <v>6</v>
      </c>
      <c r="AA10" s="22" t="s">
        <v>6</v>
      </c>
      <c r="AB10" s="22" t="s">
        <v>6</v>
      </c>
      <c r="AC10" s="22" t="s">
        <v>6</v>
      </c>
      <c r="AD10" s="20" t="s">
        <v>6</v>
      </c>
      <c r="AE10" s="20" t="s">
        <v>6</v>
      </c>
      <c r="AF10" s="20" t="s">
        <v>6</v>
      </c>
      <c r="AG10" s="22" t="s">
        <v>6</v>
      </c>
      <c r="AH10" s="22" t="s">
        <v>6</v>
      </c>
      <c r="AI10" s="22" t="s">
        <v>6</v>
      </c>
      <c r="AJ10" s="20" t="s">
        <v>6</v>
      </c>
      <c r="AK10" s="20" t="s">
        <v>6</v>
      </c>
      <c r="AL10" s="20" t="s">
        <v>6</v>
      </c>
      <c r="AM10" s="22" t="s">
        <v>6</v>
      </c>
      <c r="AN10" s="22" t="s">
        <v>6</v>
      </c>
      <c r="AO10" s="22" t="s">
        <v>6</v>
      </c>
      <c r="AP10" s="20" t="s">
        <v>6</v>
      </c>
      <c r="AQ10" s="20" t="s">
        <v>6</v>
      </c>
      <c r="AR10" s="20" t="s">
        <v>6</v>
      </c>
      <c r="AS10" s="22" t="s">
        <v>6</v>
      </c>
      <c r="AT10" s="22" t="s">
        <v>6</v>
      </c>
      <c r="AU10" s="22" t="s">
        <v>6</v>
      </c>
      <c r="AV10" s="20" t="s">
        <v>6</v>
      </c>
      <c r="AW10" s="20" t="s">
        <v>6</v>
      </c>
      <c r="AX10" s="20" t="s">
        <v>6</v>
      </c>
      <c r="AY10" s="22" t="s">
        <v>6</v>
      </c>
      <c r="AZ10" s="22" t="s">
        <v>6</v>
      </c>
      <c r="BA10" s="22" t="s">
        <v>6</v>
      </c>
      <c r="BB10" s="20" t="s">
        <v>6</v>
      </c>
      <c r="BC10" s="20" t="s">
        <v>6</v>
      </c>
      <c r="BD10" s="20" t="s">
        <v>6</v>
      </c>
      <c r="BE10" s="22" t="s">
        <v>6</v>
      </c>
      <c r="BF10" s="22" t="s">
        <v>6</v>
      </c>
      <c r="BG10" s="22" t="s">
        <v>6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  <c r="DJ10" t="s">
        <v>6</v>
      </c>
      <c r="DK10" t="s">
        <v>6</v>
      </c>
      <c r="DL10" t="s">
        <v>6</v>
      </c>
      <c r="DM10" t="s">
        <v>6</v>
      </c>
      <c r="DN10" t="s">
        <v>6</v>
      </c>
    </row>
    <row r="11" spans="1:118" ht="15" customHeight="1">
      <c r="A11" s="32" t="s">
        <v>13</v>
      </c>
      <c r="B11" s="37" t="s">
        <v>10</v>
      </c>
      <c r="C11" s="38">
        <f>SUM(COUNT(F12:BS12))</f>
        <v>6</v>
      </c>
      <c r="D11" s="33">
        <f>SUM(F12:BS12)</f>
        <v>48</v>
      </c>
      <c r="E11" s="35">
        <f>SUM(AVERAGE(F11:BS11))</f>
        <v>30.833333333333332</v>
      </c>
      <c r="F11" s="14">
        <v>29</v>
      </c>
      <c r="G11" s="14">
        <v>33</v>
      </c>
      <c r="H11" s="14">
        <v>36</v>
      </c>
      <c r="I11" s="15">
        <v>29</v>
      </c>
      <c r="J11" s="16">
        <v>28</v>
      </c>
      <c r="K11" s="16">
        <v>30</v>
      </c>
      <c r="L11" s="14" t="s">
        <v>6</v>
      </c>
      <c r="M11" s="14" t="s">
        <v>6</v>
      </c>
      <c r="N11" s="14" t="s">
        <v>6</v>
      </c>
      <c r="O11" s="16" t="s">
        <v>6</v>
      </c>
      <c r="P11" s="16" t="s">
        <v>6</v>
      </c>
      <c r="Q11" s="16" t="s">
        <v>6</v>
      </c>
      <c r="R11" s="14" t="s">
        <v>6</v>
      </c>
      <c r="S11" s="14" t="s">
        <v>6</v>
      </c>
      <c r="T11" s="14" t="s">
        <v>6</v>
      </c>
      <c r="U11" s="16" t="s">
        <v>6</v>
      </c>
      <c r="V11" s="16" t="s">
        <v>6</v>
      </c>
      <c r="W11" s="16" t="s">
        <v>6</v>
      </c>
      <c r="X11" s="14" t="s">
        <v>6</v>
      </c>
      <c r="Y11" s="14" t="s">
        <v>6</v>
      </c>
      <c r="Z11" s="14" t="s">
        <v>6</v>
      </c>
      <c r="AA11" s="16" t="s">
        <v>6</v>
      </c>
      <c r="AB11" s="16" t="s">
        <v>6</v>
      </c>
      <c r="AC11" s="16" t="s">
        <v>6</v>
      </c>
      <c r="AD11" s="14" t="s">
        <v>6</v>
      </c>
      <c r="AE11" s="14" t="s">
        <v>6</v>
      </c>
      <c r="AF11" s="14" t="s">
        <v>6</v>
      </c>
      <c r="AG11" s="16" t="s">
        <v>6</v>
      </c>
      <c r="AH11" s="16" t="s">
        <v>6</v>
      </c>
      <c r="AI11" s="16" t="s">
        <v>6</v>
      </c>
      <c r="AJ11" s="14" t="s">
        <v>6</v>
      </c>
      <c r="AK11" s="17" t="s">
        <v>6</v>
      </c>
      <c r="AL11" s="14" t="s">
        <v>6</v>
      </c>
      <c r="AM11" s="16" t="s">
        <v>6</v>
      </c>
      <c r="AN11" s="16" t="s">
        <v>6</v>
      </c>
      <c r="AO11" s="16" t="s">
        <v>6</v>
      </c>
      <c r="AP11" s="14" t="s">
        <v>6</v>
      </c>
      <c r="AQ11" s="14" t="s">
        <v>6</v>
      </c>
      <c r="AR11" s="14" t="s">
        <v>6</v>
      </c>
      <c r="AS11" s="16" t="s">
        <v>6</v>
      </c>
      <c r="AT11" s="16" t="s">
        <v>6</v>
      </c>
      <c r="AU11" s="16" t="s">
        <v>6</v>
      </c>
      <c r="AV11" s="14" t="s">
        <v>6</v>
      </c>
      <c r="AW11" s="14" t="s">
        <v>6</v>
      </c>
      <c r="AX11" s="14" t="s">
        <v>6</v>
      </c>
      <c r="AY11" s="16" t="s">
        <v>6</v>
      </c>
      <c r="AZ11" s="16" t="s">
        <v>6</v>
      </c>
      <c r="BA11" s="16" t="s">
        <v>6</v>
      </c>
      <c r="BB11" s="14" t="s">
        <v>6</v>
      </c>
      <c r="BC11" s="14" t="s">
        <v>6</v>
      </c>
      <c r="BD11" s="14" t="s">
        <v>6</v>
      </c>
      <c r="BE11" s="16" t="s">
        <v>6</v>
      </c>
      <c r="BF11" s="16" t="s">
        <v>6</v>
      </c>
      <c r="BG11" s="16" t="s">
        <v>6</v>
      </c>
      <c r="BH11" s="14" t="s">
        <v>6</v>
      </c>
      <c r="BI11" s="14" t="s">
        <v>6</v>
      </c>
      <c r="BJ11" s="14" t="s">
        <v>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1</v>
      </c>
      <c r="CD11" s="9">
        <f t="shared" si="4"/>
        <v>2</v>
      </c>
      <c r="CE11" s="10">
        <f t="shared" si="4"/>
        <v>1</v>
      </c>
      <c r="CF11" s="10">
        <f t="shared" si="4"/>
        <v>0</v>
      </c>
      <c r="CG11" s="10">
        <f t="shared" si="4"/>
        <v>0</v>
      </c>
      <c r="CH11" s="10">
        <f t="shared" si="4"/>
        <v>1</v>
      </c>
      <c r="CI11" s="10">
        <f t="shared" si="4"/>
        <v>0</v>
      </c>
      <c r="CJ11" s="10">
        <f t="shared" si="4"/>
        <v>0</v>
      </c>
      <c r="CK11" s="11">
        <f t="shared" si="4"/>
        <v>1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32"/>
      <c r="B12" s="37"/>
      <c r="C12" s="39"/>
      <c r="D12" s="34"/>
      <c r="E12" s="36"/>
      <c r="F12" s="20">
        <v>12.5</v>
      </c>
      <c r="G12" s="20">
        <v>8</v>
      </c>
      <c r="H12" s="20">
        <v>4</v>
      </c>
      <c r="I12" s="21">
        <v>7.5</v>
      </c>
      <c r="J12" s="22">
        <v>9</v>
      </c>
      <c r="K12" s="22">
        <v>7</v>
      </c>
      <c r="L12" s="20" t="s">
        <v>6</v>
      </c>
      <c r="M12" s="20" t="s">
        <v>6</v>
      </c>
      <c r="N12" s="20" t="s">
        <v>6</v>
      </c>
      <c r="O12" s="22" t="s">
        <v>6</v>
      </c>
      <c r="P12" s="22" t="s">
        <v>6</v>
      </c>
      <c r="Q12" s="22" t="s">
        <v>6</v>
      </c>
      <c r="R12" s="20" t="s">
        <v>6</v>
      </c>
      <c r="S12" s="20" t="s">
        <v>6</v>
      </c>
      <c r="T12" s="20" t="s">
        <v>6</v>
      </c>
      <c r="U12" s="22" t="s">
        <v>6</v>
      </c>
      <c r="V12" s="22" t="s">
        <v>6</v>
      </c>
      <c r="W12" s="22" t="s">
        <v>6</v>
      </c>
      <c r="X12" s="20" t="s">
        <v>6</v>
      </c>
      <c r="Y12" s="20" t="s">
        <v>6</v>
      </c>
      <c r="Z12" s="20" t="s">
        <v>6</v>
      </c>
      <c r="AA12" s="22" t="s">
        <v>6</v>
      </c>
      <c r="AB12" s="22" t="s">
        <v>6</v>
      </c>
      <c r="AC12" s="22" t="s">
        <v>6</v>
      </c>
      <c r="AD12" s="20" t="s">
        <v>6</v>
      </c>
      <c r="AE12" s="20" t="s">
        <v>6</v>
      </c>
      <c r="AF12" s="20" t="s">
        <v>6</v>
      </c>
      <c r="AG12" s="22" t="s">
        <v>6</v>
      </c>
      <c r="AH12" s="22" t="s">
        <v>6</v>
      </c>
      <c r="AI12" s="22" t="s">
        <v>6</v>
      </c>
      <c r="AJ12" s="20" t="s">
        <v>6</v>
      </c>
      <c r="AK12" s="20" t="s">
        <v>6</v>
      </c>
      <c r="AL12" s="20" t="s">
        <v>6</v>
      </c>
      <c r="AM12" s="22" t="s">
        <v>6</v>
      </c>
      <c r="AN12" s="22" t="s">
        <v>6</v>
      </c>
      <c r="AO12" s="22" t="s">
        <v>6</v>
      </c>
      <c r="AP12" s="20" t="s">
        <v>6</v>
      </c>
      <c r="AQ12" s="20" t="s">
        <v>6</v>
      </c>
      <c r="AR12" s="20" t="s">
        <v>6</v>
      </c>
      <c r="AS12" s="22" t="s">
        <v>6</v>
      </c>
      <c r="AT12" s="22" t="s">
        <v>6</v>
      </c>
      <c r="AU12" s="22" t="s">
        <v>6</v>
      </c>
      <c r="AV12" s="20" t="s">
        <v>6</v>
      </c>
      <c r="AW12" s="20" t="s">
        <v>6</v>
      </c>
      <c r="AX12" s="20" t="s">
        <v>6</v>
      </c>
      <c r="AY12" s="22" t="s">
        <v>6</v>
      </c>
      <c r="AZ12" s="22" t="s">
        <v>6</v>
      </c>
      <c r="BA12" s="22" t="s">
        <v>6</v>
      </c>
      <c r="BB12" s="20" t="s">
        <v>6</v>
      </c>
      <c r="BC12" s="20" t="s">
        <v>6</v>
      </c>
      <c r="BD12" s="20" t="s">
        <v>6</v>
      </c>
      <c r="BE12" s="22" t="s">
        <v>6</v>
      </c>
      <c r="BF12" s="22" t="s">
        <v>6</v>
      </c>
      <c r="BG12" s="22" t="s">
        <v>6</v>
      </c>
      <c r="BH12" s="20" t="s">
        <v>6</v>
      </c>
      <c r="BI12" s="20" t="s">
        <v>6</v>
      </c>
      <c r="BJ12" s="20" t="s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48" t="s">
        <v>15</v>
      </c>
      <c r="B13" s="37" t="s">
        <v>8</v>
      </c>
      <c r="C13" s="38">
        <f>SUM(COUNT(F14:BS14))</f>
        <v>6</v>
      </c>
      <c r="D13" s="33">
        <f>SUM(F14:BS14)</f>
        <v>43.5</v>
      </c>
      <c r="E13" s="35">
        <f>SUM(AVERAGE(F13:BS13))</f>
        <v>31</v>
      </c>
      <c r="F13" s="14">
        <v>33</v>
      </c>
      <c r="G13" s="14">
        <v>34</v>
      </c>
      <c r="H13" s="14">
        <v>32</v>
      </c>
      <c r="I13" s="15">
        <v>29</v>
      </c>
      <c r="J13" s="16">
        <v>28</v>
      </c>
      <c r="K13" s="16">
        <v>30</v>
      </c>
      <c r="L13" s="14" t="s">
        <v>6</v>
      </c>
      <c r="M13" s="14" t="s">
        <v>6</v>
      </c>
      <c r="N13" s="14" t="s">
        <v>6</v>
      </c>
      <c r="O13" s="16" t="s">
        <v>6</v>
      </c>
      <c r="P13" s="16" t="s">
        <v>6</v>
      </c>
      <c r="Q13" s="16" t="s">
        <v>6</v>
      </c>
      <c r="R13" s="14" t="s">
        <v>6</v>
      </c>
      <c r="S13" s="14" t="s">
        <v>6</v>
      </c>
      <c r="T13" s="14" t="s">
        <v>6</v>
      </c>
      <c r="U13" s="16" t="s">
        <v>6</v>
      </c>
      <c r="V13" s="16" t="s">
        <v>6</v>
      </c>
      <c r="W13" s="16" t="s">
        <v>6</v>
      </c>
      <c r="X13" s="14" t="s">
        <v>6</v>
      </c>
      <c r="Y13" s="14" t="s">
        <v>6</v>
      </c>
      <c r="Z13" s="14" t="s">
        <v>6</v>
      </c>
      <c r="AA13" s="16" t="s">
        <v>6</v>
      </c>
      <c r="AB13" s="16" t="s">
        <v>6</v>
      </c>
      <c r="AC13" s="16" t="s">
        <v>6</v>
      </c>
      <c r="AD13" s="14" t="s">
        <v>6</v>
      </c>
      <c r="AE13" s="14" t="s">
        <v>6</v>
      </c>
      <c r="AF13" s="14" t="s">
        <v>6</v>
      </c>
      <c r="AG13" s="16" t="s">
        <v>6</v>
      </c>
      <c r="AH13" s="16" t="s">
        <v>6</v>
      </c>
      <c r="AI13" s="16" t="s">
        <v>6</v>
      </c>
      <c r="AJ13" s="14" t="s">
        <v>6</v>
      </c>
      <c r="AK13" s="17" t="s">
        <v>6</v>
      </c>
      <c r="AL13" s="14" t="s">
        <v>6</v>
      </c>
      <c r="AM13" s="16" t="s">
        <v>6</v>
      </c>
      <c r="AN13" s="16" t="s">
        <v>6</v>
      </c>
      <c r="AO13" s="16" t="s">
        <v>6</v>
      </c>
      <c r="AP13" s="14" t="s">
        <v>6</v>
      </c>
      <c r="AQ13" s="14" t="s">
        <v>6</v>
      </c>
      <c r="AR13" s="14" t="s">
        <v>6</v>
      </c>
      <c r="AS13" s="16" t="s">
        <v>6</v>
      </c>
      <c r="AT13" s="16" t="s">
        <v>6</v>
      </c>
      <c r="AU13" s="16" t="s">
        <v>6</v>
      </c>
      <c r="AV13" s="14" t="s">
        <v>6</v>
      </c>
      <c r="AW13" s="14" t="s">
        <v>6</v>
      </c>
      <c r="AX13" s="14" t="s">
        <v>6</v>
      </c>
      <c r="AY13" s="16" t="s">
        <v>6</v>
      </c>
      <c r="AZ13" s="16" t="s">
        <v>6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 t="s">
        <v>6</v>
      </c>
      <c r="BF13" s="16" t="s">
        <v>6</v>
      </c>
      <c r="BG13" s="16" t="s">
        <v>6</v>
      </c>
      <c r="BH13" s="14" t="s">
        <v>6</v>
      </c>
      <c r="BI13" s="14" t="s">
        <v>6</v>
      </c>
      <c r="BJ13" s="14" t="s">
        <v>6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0</v>
      </c>
      <c r="CC13" s="9">
        <f t="shared" si="5"/>
        <v>1</v>
      </c>
      <c r="CD13" s="9">
        <f t="shared" si="5"/>
        <v>1</v>
      </c>
      <c r="CE13" s="10">
        <f t="shared" si="5"/>
        <v>1</v>
      </c>
      <c r="CF13" s="10">
        <f t="shared" si="5"/>
        <v>0</v>
      </c>
      <c r="CG13" s="10">
        <f t="shared" si="5"/>
        <v>1</v>
      </c>
      <c r="CH13" s="10">
        <f t="shared" si="5"/>
        <v>1</v>
      </c>
      <c r="CI13" s="10">
        <f t="shared" si="5"/>
        <v>1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48"/>
      <c r="B14" s="37"/>
      <c r="C14" s="39"/>
      <c r="D14" s="34"/>
      <c r="E14" s="36"/>
      <c r="F14" s="20">
        <v>7.5</v>
      </c>
      <c r="G14" s="20">
        <v>6</v>
      </c>
      <c r="H14" s="20">
        <v>6.5</v>
      </c>
      <c r="I14" s="21">
        <v>7.5</v>
      </c>
      <c r="J14" s="22">
        <v>9</v>
      </c>
      <c r="K14" s="22">
        <v>7</v>
      </c>
      <c r="L14" s="20" t="s">
        <v>6</v>
      </c>
      <c r="M14" s="20" t="s">
        <v>6</v>
      </c>
      <c r="N14" s="20" t="s">
        <v>6</v>
      </c>
      <c r="O14" s="22" t="s">
        <v>6</v>
      </c>
      <c r="P14" s="22" t="s">
        <v>6</v>
      </c>
      <c r="Q14" s="22" t="s">
        <v>6</v>
      </c>
      <c r="R14" s="20" t="s">
        <v>6</v>
      </c>
      <c r="S14" s="20" t="s">
        <v>6</v>
      </c>
      <c r="T14" s="20" t="s">
        <v>6</v>
      </c>
      <c r="U14" s="22" t="s">
        <v>6</v>
      </c>
      <c r="V14" s="22" t="s">
        <v>6</v>
      </c>
      <c r="W14" s="22" t="s">
        <v>6</v>
      </c>
      <c r="X14" s="20" t="s">
        <v>6</v>
      </c>
      <c r="Y14" s="20" t="s">
        <v>6</v>
      </c>
      <c r="Z14" s="20" t="s">
        <v>6</v>
      </c>
      <c r="AA14" s="22" t="s">
        <v>6</v>
      </c>
      <c r="AB14" s="22" t="s">
        <v>6</v>
      </c>
      <c r="AC14" s="22" t="s">
        <v>6</v>
      </c>
      <c r="AD14" s="20" t="s">
        <v>6</v>
      </c>
      <c r="AE14" s="20" t="s">
        <v>6</v>
      </c>
      <c r="AF14" s="20" t="s">
        <v>6</v>
      </c>
      <c r="AG14" s="22" t="s">
        <v>6</v>
      </c>
      <c r="AH14" s="22" t="s">
        <v>6</v>
      </c>
      <c r="AI14" s="22" t="s">
        <v>6</v>
      </c>
      <c r="AJ14" s="20" t="s">
        <v>6</v>
      </c>
      <c r="AK14" s="20" t="s">
        <v>6</v>
      </c>
      <c r="AL14" s="20" t="s">
        <v>6</v>
      </c>
      <c r="AM14" s="22" t="s">
        <v>6</v>
      </c>
      <c r="AN14" s="22" t="s">
        <v>6</v>
      </c>
      <c r="AO14" s="22" t="s">
        <v>6</v>
      </c>
      <c r="AP14" s="20" t="s">
        <v>6</v>
      </c>
      <c r="AQ14" s="20" t="s">
        <v>6</v>
      </c>
      <c r="AR14" s="20" t="s">
        <v>6</v>
      </c>
      <c r="AS14" s="22" t="s">
        <v>6</v>
      </c>
      <c r="AT14" s="22" t="s">
        <v>6</v>
      </c>
      <c r="AU14" s="22" t="s">
        <v>6</v>
      </c>
      <c r="AV14" s="20" t="s">
        <v>6</v>
      </c>
      <c r="AW14" s="20" t="s">
        <v>6</v>
      </c>
      <c r="AX14" s="20" t="s">
        <v>6</v>
      </c>
      <c r="AY14" s="22" t="s">
        <v>6</v>
      </c>
      <c r="AZ14" s="22" t="s">
        <v>6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 t="s">
        <v>6</v>
      </c>
      <c r="BF14" s="22" t="s">
        <v>6</v>
      </c>
      <c r="BG14" s="22" t="s">
        <v>6</v>
      </c>
      <c r="BH14" s="20" t="s">
        <v>6</v>
      </c>
      <c r="BI14" s="20" t="s">
        <v>6</v>
      </c>
      <c r="BJ14" s="20" t="s">
        <v>6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</row>
    <row r="15" spans="1:118" ht="15" customHeight="1">
      <c r="A15" s="32" t="s">
        <v>17</v>
      </c>
      <c r="B15" s="37" t="s">
        <v>16</v>
      </c>
      <c r="C15" s="38">
        <f>SUM(COUNT(F16:BS16))</f>
        <v>6</v>
      </c>
      <c r="D15" s="33">
        <f>SUM(F16:BS16)</f>
        <v>33.5</v>
      </c>
      <c r="E15" s="35">
        <f>SUM(AVERAGE(F15:BS15))</f>
        <v>33.333333333333336</v>
      </c>
      <c r="F15" s="14">
        <v>36</v>
      </c>
      <c r="G15" s="14">
        <v>38</v>
      </c>
      <c r="H15" s="14">
        <v>28</v>
      </c>
      <c r="I15" s="15">
        <v>38</v>
      </c>
      <c r="J15" s="16">
        <v>31</v>
      </c>
      <c r="K15" s="16">
        <v>29</v>
      </c>
      <c r="L15" s="14" t="s">
        <v>6</v>
      </c>
      <c r="M15" s="14" t="s">
        <v>6</v>
      </c>
      <c r="N15" s="14" t="s">
        <v>6</v>
      </c>
      <c r="O15" s="16" t="s">
        <v>6</v>
      </c>
      <c r="P15" s="16" t="s">
        <v>6</v>
      </c>
      <c r="Q15" s="16" t="s">
        <v>6</v>
      </c>
      <c r="R15" s="14" t="s">
        <v>6</v>
      </c>
      <c r="S15" s="14" t="s">
        <v>6</v>
      </c>
      <c r="T15" s="14" t="s">
        <v>6</v>
      </c>
      <c r="U15" s="16" t="s">
        <v>6</v>
      </c>
      <c r="V15" s="16" t="s">
        <v>6</v>
      </c>
      <c r="W15" s="16" t="s">
        <v>6</v>
      </c>
      <c r="X15" s="14" t="s">
        <v>6</v>
      </c>
      <c r="Y15" s="14" t="s">
        <v>6</v>
      </c>
      <c r="Z15" s="14" t="s">
        <v>6</v>
      </c>
      <c r="AA15" s="16" t="s">
        <v>6</v>
      </c>
      <c r="AB15" s="16" t="s">
        <v>6</v>
      </c>
      <c r="AC15" s="16" t="s">
        <v>6</v>
      </c>
      <c r="AD15" s="14" t="s">
        <v>6</v>
      </c>
      <c r="AE15" s="14" t="s">
        <v>6</v>
      </c>
      <c r="AF15" s="14" t="s">
        <v>6</v>
      </c>
      <c r="AG15" s="16" t="s">
        <v>6</v>
      </c>
      <c r="AH15" s="16" t="s">
        <v>6</v>
      </c>
      <c r="AI15" s="16" t="s">
        <v>6</v>
      </c>
      <c r="AJ15" s="14" t="s">
        <v>6</v>
      </c>
      <c r="AK15" s="17" t="s">
        <v>6</v>
      </c>
      <c r="AL15" s="14" t="s">
        <v>6</v>
      </c>
      <c r="AM15" s="16" t="s">
        <v>6</v>
      </c>
      <c r="AN15" s="16" t="s">
        <v>6</v>
      </c>
      <c r="AO15" s="16" t="s">
        <v>6</v>
      </c>
      <c r="AP15" s="14" t="s">
        <v>6</v>
      </c>
      <c r="AQ15" s="14" t="s">
        <v>6</v>
      </c>
      <c r="AR15" s="14" t="s">
        <v>6</v>
      </c>
      <c r="AS15" s="16" t="s">
        <v>6</v>
      </c>
      <c r="AT15" s="16" t="s">
        <v>6</v>
      </c>
      <c r="AU15" s="16" t="s">
        <v>6</v>
      </c>
      <c r="AV15" s="14" t="s">
        <v>6</v>
      </c>
      <c r="AW15" s="14" t="s">
        <v>6</v>
      </c>
      <c r="AX15" s="14" t="s">
        <v>6</v>
      </c>
      <c r="AY15" s="16" t="s">
        <v>6</v>
      </c>
      <c r="AZ15" s="16" t="s">
        <v>6</v>
      </c>
      <c r="BA15" s="16" t="s">
        <v>6</v>
      </c>
      <c r="BB15" s="14" t="s">
        <v>6</v>
      </c>
      <c r="BC15" s="14" t="s">
        <v>6</v>
      </c>
      <c r="BD15" s="14" t="s">
        <v>6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0</v>
      </c>
      <c r="CF15" s="10">
        <f t="shared" si="6"/>
        <v>1</v>
      </c>
      <c r="CG15" s="10">
        <f t="shared" si="6"/>
        <v>0</v>
      </c>
      <c r="CH15" s="10">
        <f t="shared" si="6"/>
        <v>0</v>
      </c>
      <c r="CI15" s="10">
        <f t="shared" si="6"/>
        <v>0</v>
      </c>
      <c r="CJ15" s="10">
        <f t="shared" si="6"/>
        <v>0</v>
      </c>
      <c r="CK15" s="11">
        <f t="shared" si="6"/>
        <v>1</v>
      </c>
      <c r="CL15" s="11">
        <f t="shared" si="6"/>
        <v>0</v>
      </c>
      <c r="CM15" s="11">
        <f t="shared" si="6"/>
        <v>2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32"/>
      <c r="B16" s="37"/>
      <c r="C16" s="39"/>
      <c r="D16" s="34"/>
      <c r="E16" s="36"/>
      <c r="F16" s="20">
        <v>4</v>
      </c>
      <c r="G16" s="20">
        <v>3</v>
      </c>
      <c r="H16" s="20">
        <v>11.5</v>
      </c>
      <c r="I16" s="21">
        <v>1</v>
      </c>
      <c r="J16" s="22">
        <v>5</v>
      </c>
      <c r="K16" s="22">
        <v>9</v>
      </c>
      <c r="L16" s="20" t="s">
        <v>6</v>
      </c>
      <c r="M16" s="20" t="s">
        <v>6</v>
      </c>
      <c r="N16" s="20" t="s">
        <v>6</v>
      </c>
      <c r="O16" s="22" t="s">
        <v>6</v>
      </c>
      <c r="P16" s="22" t="s">
        <v>6</v>
      </c>
      <c r="Q16" s="22" t="s">
        <v>6</v>
      </c>
      <c r="R16" s="20" t="s">
        <v>6</v>
      </c>
      <c r="S16" s="20" t="s">
        <v>6</v>
      </c>
      <c r="T16" s="20" t="s">
        <v>6</v>
      </c>
      <c r="U16" s="22" t="s">
        <v>6</v>
      </c>
      <c r="V16" s="22" t="s">
        <v>6</v>
      </c>
      <c r="W16" s="22" t="s">
        <v>6</v>
      </c>
      <c r="X16" s="20" t="s">
        <v>6</v>
      </c>
      <c r="Y16" s="20" t="s">
        <v>6</v>
      </c>
      <c r="Z16" s="20" t="s">
        <v>6</v>
      </c>
      <c r="AA16" s="22" t="s">
        <v>6</v>
      </c>
      <c r="AB16" s="22" t="s">
        <v>6</v>
      </c>
      <c r="AC16" s="22" t="s">
        <v>6</v>
      </c>
      <c r="AD16" s="20" t="s">
        <v>6</v>
      </c>
      <c r="AE16" s="20" t="s">
        <v>6</v>
      </c>
      <c r="AF16" s="20" t="s">
        <v>6</v>
      </c>
      <c r="AG16" s="22" t="s">
        <v>6</v>
      </c>
      <c r="AH16" s="22" t="s">
        <v>6</v>
      </c>
      <c r="AI16" s="22" t="s">
        <v>6</v>
      </c>
      <c r="AJ16" s="20" t="s">
        <v>6</v>
      </c>
      <c r="AK16" s="20" t="s">
        <v>6</v>
      </c>
      <c r="AL16" s="20" t="s">
        <v>6</v>
      </c>
      <c r="AM16" s="22" t="s">
        <v>6</v>
      </c>
      <c r="AN16" s="22" t="s">
        <v>6</v>
      </c>
      <c r="AO16" s="22" t="s">
        <v>6</v>
      </c>
      <c r="AP16" s="20" t="s">
        <v>6</v>
      </c>
      <c r="AQ16" s="20" t="s">
        <v>6</v>
      </c>
      <c r="AR16" s="20" t="s">
        <v>6</v>
      </c>
      <c r="AS16" s="22" t="s">
        <v>6</v>
      </c>
      <c r="AT16" s="22" t="s">
        <v>6</v>
      </c>
      <c r="AU16" s="22" t="s">
        <v>6</v>
      </c>
      <c r="AV16" s="20" t="s">
        <v>6</v>
      </c>
      <c r="AW16" s="20" t="s">
        <v>6</v>
      </c>
      <c r="AX16" s="20" t="s">
        <v>6</v>
      </c>
      <c r="AY16" s="22" t="s">
        <v>6</v>
      </c>
      <c r="AZ16" s="22" t="s">
        <v>6</v>
      </c>
      <c r="BA16" s="22" t="s">
        <v>6</v>
      </c>
      <c r="BB16" s="20" t="s">
        <v>6</v>
      </c>
      <c r="BC16" s="20" t="s">
        <v>6</v>
      </c>
      <c r="BD16" s="20" t="s">
        <v>6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</row>
    <row r="17" spans="1:118" ht="15" customHeight="1">
      <c r="A17" s="32" t="s">
        <v>19</v>
      </c>
      <c r="B17" s="37" t="s">
        <v>20</v>
      </c>
      <c r="C17" s="38">
        <f>SUM(COUNT(F18:BS18))</f>
        <v>3</v>
      </c>
      <c r="D17" s="33">
        <f>SUM(F18:BS18)</f>
        <v>30.5</v>
      </c>
      <c r="E17" s="35">
        <f>SUM(AVERAGE(F17:BS17))</f>
        <v>31</v>
      </c>
      <c r="F17" s="14">
        <v>31</v>
      </c>
      <c r="G17" s="14">
        <v>32</v>
      </c>
      <c r="H17" s="14">
        <v>30</v>
      </c>
      <c r="I17" s="15" t="s">
        <v>6</v>
      </c>
      <c r="J17" s="16" t="s">
        <v>6</v>
      </c>
      <c r="K17" s="16" t="s">
        <v>6</v>
      </c>
      <c r="L17" s="14" t="s">
        <v>6</v>
      </c>
      <c r="M17" s="14" t="s">
        <v>6</v>
      </c>
      <c r="N17" s="14" t="s">
        <v>6</v>
      </c>
      <c r="O17" s="16" t="s">
        <v>6</v>
      </c>
      <c r="P17" s="16" t="s">
        <v>6</v>
      </c>
      <c r="Q17" s="16" t="s">
        <v>6</v>
      </c>
      <c r="R17" s="14" t="s">
        <v>6</v>
      </c>
      <c r="S17" s="14" t="s">
        <v>6</v>
      </c>
      <c r="T17" s="14" t="s">
        <v>6</v>
      </c>
      <c r="U17" s="16" t="s">
        <v>6</v>
      </c>
      <c r="V17" s="16" t="s">
        <v>6</v>
      </c>
      <c r="W17" s="16" t="s">
        <v>6</v>
      </c>
      <c r="X17" s="14" t="s">
        <v>6</v>
      </c>
      <c r="Y17" s="14" t="s">
        <v>6</v>
      </c>
      <c r="Z17" s="14" t="s">
        <v>6</v>
      </c>
      <c r="AA17" s="16" t="s">
        <v>6</v>
      </c>
      <c r="AB17" s="16" t="s">
        <v>6</v>
      </c>
      <c r="AC17" s="16" t="s">
        <v>6</v>
      </c>
      <c r="AD17" s="14" t="s">
        <v>6</v>
      </c>
      <c r="AE17" s="14" t="s">
        <v>6</v>
      </c>
      <c r="AF17" s="14" t="s">
        <v>6</v>
      </c>
      <c r="AG17" s="16" t="s">
        <v>6</v>
      </c>
      <c r="AH17" s="16" t="s">
        <v>6</v>
      </c>
      <c r="AI17" s="16" t="s">
        <v>6</v>
      </c>
      <c r="AJ17" s="14" t="s">
        <v>6</v>
      </c>
      <c r="AK17" s="17" t="s">
        <v>6</v>
      </c>
      <c r="AL17" s="14" t="s">
        <v>6</v>
      </c>
      <c r="AM17" s="16" t="s">
        <v>6</v>
      </c>
      <c r="AN17" s="16" t="s">
        <v>6</v>
      </c>
      <c r="AO17" s="16" t="s">
        <v>6</v>
      </c>
      <c r="AP17" s="14" t="s">
        <v>6</v>
      </c>
      <c r="AQ17" s="14" t="s">
        <v>6</v>
      </c>
      <c r="AR17" s="14" t="s">
        <v>6</v>
      </c>
      <c r="AS17" s="16" t="s">
        <v>6</v>
      </c>
      <c r="AT17" s="16" t="s">
        <v>6</v>
      </c>
      <c r="AU17" s="16" t="s">
        <v>6</v>
      </c>
      <c r="AV17" s="14" t="s">
        <v>6</v>
      </c>
      <c r="AW17" s="14" t="s">
        <v>6</v>
      </c>
      <c r="AX17" s="14" t="s">
        <v>6</v>
      </c>
      <c r="AY17" s="16" t="s">
        <v>6</v>
      </c>
      <c r="AZ17" s="16" t="s">
        <v>6</v>
      </c>
      <c r="BA17" s="16" t="s">
        <v>6</v>
      </c>
      <c r="BB17" s="14" t="s">
        <v>6</v>
      </c>
      <c r="BC17" s="14" t="s">
        <v>6</v>
      </c>
      <c r="BD17" s="14" t="s">
        <v>6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1</v>
      </c>
      <c r="CF17" s="10">
        <f t="shared" si="7"/>
        <v>1</v>
      </c>
      <c r="CG17" s="10">
        <f t="shared" si="7"/>
        <v>1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32"/>
      <c r="B18" s="37"/>
      <c r="C18" s="39"/>
      <c r="D18" s="34"/>
      <c r="E18" s="36"/>
      <c r="F18" s="20">
        <v>10.5</v>
      </c>
      <c r="G18" s="20">
        <v>11</v>
      </c>
      <c r="H18" s="20">
        <v>9</v>
      </c>
      <c r="I18" s="21" t="s">
        <v>6</v>
      </c>
      <c r="J18" s="22" t="s">
        <v>6</v>
      </c>
      <c r="K18" s="22" t="s">
        <v>6</v>
      </c>
      <c r="L18" s="20" t="s">
        <v>6</v>
      </c>
      <c r="M18" s="20" t="s">
        <v>6</v>
      </c>
      <c r="N18" s="20" t="s">
        <v>6</v>
      </c>
      <c r="O18" s="22" t="s">
        <v>6</v>
      </c>
      <c r="P18" s="22" t="s">
        <v>6</v>
      </c>
      <c r="Q18" s="22" t="s">
        <v>6</v>
      </c>
      <c r="R18" s="20" t="s">
        <v>6</v>
      </c>
      <c r="S18" s="20" t="s">
        <v>6</v>
      </c>
      <c r="T18" s="20" t="s">
        <v>6</v>
      </c>
      <c r="U18" s="22" t="s">
        <v>6</v>
      </c>
      <c r="V18" s="22" t="s">
        <v>6</v>
      </c>
      <c r="W18" s="22" t="s">
        <v>6</v>
      </c>
      <c r="X18" s="20" t="s">
        <v>6</v>
      </c>
      <c r="Y18" s="20" t="s">
        <v>6</v>
      </c>
      <c r="Z18" s="20" t="s">
        <v>6</v>
      </c>
      <c r="AA18" s="22" t="s">
        <v>6</v>
      </c>
      <c r="AB18" s="22" t="s">
        <v>6</v>
      </c>
      <c r="AC18" s="22" t="s">
        <v>6</v>
      </c>
      <c r="AD18" s="20" t="s">
        <v>6</v>
      </c>
      <c r="AE18" s="20" t="s">
        <v>6</v>
      </c>
      <c r="AF18" s="20" t="s">
        <v>6</v>
      </c>
      <c r="AG18" s="22" t="s">
        <v>6</v>
      </c>
      <c r="AH18" s="22" t="s">
        <v>6</v>
      </c>
      <c r="AI18" s="22" t="s">
        <v>6</v>
      </c>
      <c r="AJ18" s="20" t="s">
        <v>6</v>
      </c>
      <c r="AK18" s="20" t="s">
        <v>6</v>
      </c>
      <c r="AL18" s="20" t="s">
        <v>6</v>
      </c>
      <c r="AM18" s="22" t="s">
        <v>6</v>
      </c>
      <c r="AN18" s="22" t="s">
        <v>6</v>
      </c>
      <c r="AO18" s="22" t="s">
        <v>6</v>
      </c>
      <c r="AP18" s="20" t="s">
        <v>6</v>
      </c>
      <c r="AQ18" s="20" t="s">
        <v>6</v>
      </c>
      <c r="AR18" s="20" t="s">
        <v>6</v>
      </c>
      <c r="AS18" s="22" t="s">
        <v>6</v>
      </c>
      <c r="AT18" s="22" t="s">
        <v>6</v>
      </c>
      <c r="AU18" s="22" t="s">
        <v>6</v>
      </c>
      <c r="AV18" s="20" t="s">
        <v>6</v>
      </c>
      <c r="AW18" s="20" t="s">
        <v>6</v>
      </c>
      <c r="AX18" s="20" t="s">
        <v>6</v>
      </c>
      <c r="AY18" s="22" t="s">
        <v>6</v>
      </c>
      <c r="AZ18" s="22" t="s">
        <v>6</v>
      </c>
      <c r="BA18" s="22" t="s">
        <v>6</v>
      </c>
      <c r="BB18" s="20" t="s">
        <v>6</v>
      </c>
      <c r="BC18" s="20" t="s">
        <v>6</v>
      </c>
      <c r="BD18" s="20" t="s">
        <v>6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48" t="s">
        <v>21</v>
      </c>
      <c r="B19" s="37" t="s">
        <v>14</v>
      </c>
      <c r="C19" s="38">
        <f>SUM(COUNT(F20:BS20))</f>
        <v>2</v>
      </c>
      <c r="D19" s="33">
        <f>SUM(F20:BS20)</f>
        <v>30</v>
      </c>
      <c r="E19" s="35">
        <f>SUM(AVERAGE(F19:BS19))</f>
        <v>26.5</v>
      </c>
      <c r="F19" s="14">
        <v>27</v>
      </c>
      <c r="G19" s="14" t="s">
        <v>5</v>
      </c>
      <c r="H19" s="14">
        <v>26</v>
      </c>
      <c r="I19" s="15" t="s">
        <v>6</v>
      </c>
      <c r="J19" s="16" t="s">
        <v>6</v>
      </c>
      <c r="K19" s="16" t="s">
        <v>6</v>
      </c>
      <c r="L19" s="14" t="s">
        <v>6</v>
      </c>
      <c r="M19" s="14" t="s">
        <v>6</v>
      </c>
      <c r="N19" s="14" t="s">
        <v>6</v>
      </c>
      <c r="O19" s="16" t="s">
        <v>6</v>
      </c>
      <c r="P19" s="16" t="s">
        <v>6</v>
      </c>
      <c r="Q19" s="16" t="s">
        <v>6</v>
      </c>
      <c r="R19" s="14" t="s">
        <v>6</v>
      </c>
      <c r="S19" s="14" t="s">
        <v>6</v>
      </c>
      <c r="T19" s="14" t="s">
        <v>6</v>
      </c>
      <c r="U19" s="16" t="s">
        <v>6</v>
      </c>
      <c r="V19" s="16" t="s">
        <v>6</v>
      </c>
      <c r="W19" s="16" t="s">
        <v>6</v>
      </c>
      <c r="X19" s="14" t="s">
        <v>6</v>
      </c>
      <c r="Y19" s="14" t="s">
        <v>6</v>
      </c>
      <c r="Z19" s="14" t="s">
        <v>6</v>
      </c>
      <c r="AA19" s="16" t="s">
        <v>6</v>
      </c>
      <c r="AB19" s="16" t="s">
        <v>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 t="s">
        <v>6</v>
      </c>
      <c r="AH19" s="16" t="s">
        <v>6</v>
      </c>
      <c r="AI19" s="16" t="s">
        <v>6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1</v>
      </c>
      <c r="CB19" s="9">
        <f t="shared" si="8"/>
        <v>1</v>
      </c>
      <c r="CC19" s="9">
        <f t="shared" si="8"/>
        <v>0</v>
      </c>
      <c r="CD19" s="9">
        <f t="shared" si="8"/>
        <v>0</v>
      </c>
      <c r="CE19" s="10">
        <f t="shared" si="8"/>
        <v>0</v>
      </c>
      <c r="CF19" s="10">
        <f t="shared" si="8"/>
        <v>0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48"/>
      <c r="B20" s="37"/>
      <c r="C20" s="39"/>
      <c r="D20" s="34"/>
      <c r="E20" s="36"/>
      <c r="F20" s="20">
        <v>15</v>
      </c>
      <c r="G20" s="20" t="s">
        <v>5</v>
      </c>
      <c r="H20" s="20">
        <v>15</v>
      </c>
      <c r="I20" s="21" t="s">
        <v>6</v>
      </c>
      <c r="J20" s="22" t="s">
        <v>6</v>
      </c>
      <c r="K20" s="22" t="s">
        <v>6</v>
      </c>
      <c r="L20" s="20" t="s">
        <v>6</v>
      </c>
      <c r="M20" s="20" t="s">
        <v>6</v>
      </c>
      <c r="N20" s="20" t="s">
        <v>6</v>
      </c>
      <c r="O20" s="22" t="s">
        <v>6</v>
      </c>
      <c r="P20" s="22" t="s">
        <v>6</v>
      </c>
      <c r="Q20" s="22" t="s">
        <v>6</v>
      </c>
      <c r="R20" s="20" t="s">
        <v>6</v>
      </c>
      <c r="S20" s="20" t="s">
        <v>6</v>
      </c>
      <c r="T20" s="20" t="s">
        <v>6</v>
      </c>
      <c r="U20" s="22" t="s">
        <v>6</v>
      </c>
      <c r="V20" s="22" t="s">
        <v>6</v>
      </c>
      <c r="W20" s="22" t="s">
        <v>6</v>
      </c>
      <c r="X20" s="20" t="s">
        <v>6</v>
      </c>
      <c r="Y20" s="20" t="s">
        <v>6</v>
      </c>
      <c r="Z20" s="20" t="s">
        <v>6</v>
      </c>
      <c r="AA20" s="22" t="s">
        <v>6</v>
      </c>
      <c r="AB20" s="22" t="s">
        <v>6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 t="s">
        <v>6</v>
      </c>
      <c r="AH20" s="22" t="s">
        <v>6</v>
      </c>
      <c r="AI20" s="22" t="s">
        <v>6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</row>
    <row r="21" spans="1:118" ht="15" customHeight="1">
      <c r="A21" s="32" t="s">
        <v>23</v>
      </c>
      <c r="B21" s="37" t="s">
        <v>46</v>
      </c>
      <c r="C21" s="38">
        <f>SUM(COUNT(F22:BS22))</f>
        <v>4</v>
      </c>
      <c r="D21" s="33">
        <f>SUM(F22:BS22)</f>
        <v>26</v>
      </c>
      <c r="E21" s="35">
        <f>SUM(AVERAGE(F21:BS21))</f>
        <v>33.25</v>
      </c>
      <c r="F21" s="14">
        <v>32</v>
      </c>
      <c r="G21" s="14">
        <v>32</v>
      </c>
      <c r="H21" s="14" t="s">
        <v>5</v>
      </c>
      <c r="I21" s="15">
        <v>33</v>
      </c>
      <c r="J21" s="16">
        <v>36</v>
      </c>
      <c r="K21" s="16" t="s">
        <v>5</v>
      </c>
      <c r="L21" s="14" t="s">
        <v>6</v>
      </c>
      <c r="M21" s="14" t="s">
        <v>6</v>
      </c>
      <c r="N21" s="14" t="s">
        <v>6</v>
      </c>
      <c r="O21" s="16" t="s">
        <v>6</v>
      </c>
      <c r="P21" s="16" t="s">
        <v>6</v>
      </c>
      <c r="Q21" s="16" t="s">
        <v>6</v>
      </c>
      <c r="R21" s="14" t="s">
        <v>6</v>
      </c>
      <c r="S21" s="14" t="s">
        <v>6</v>
      </c>
      <c r="T21" s="14" t="s">
        <v>6</v>
      </c>
      <c r="U21" s="16" t="s">
        <v>6</v>
      </c>
      <c r="V21" s="16" t="s">
        <v>6</v>
      </c>
      <c r="W21" s="16" t="s">
        <v>6</v>
      </c>
      <c r="X21" s="14" t="s">
        <v>6</v>
      </c>
      <c r="Y21" s="14" t="s">
        <v>6</v>
      </c>
      <c r="Z21" s="14" t="s">
        <v>6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 t="s">
        <v>6</v>
      </c>
      <c r="AN21" s="16" t="s">
        <v>6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0</v>
      </c>
      <c r="CE21" s="10">
        <f t="shared" si="9"/>
        <v>0</v>
      </c>
      <c r="CF21" s="10">
        <f t="shared" si="9"/>
        <v>0</v>
      </c>
      <c r="CG21" s="10">
        <f t="shared" si="9"/>
        <v>2</v>
      </c>
      <c r="CH21" s="10">
        <f t="shared" si="9"/>
        <v>1</v>
      </c>
      <c r="CI21" s="10">
        <f t="shared" si="9"/>
        <v>0</v>
      </c>
      <c r="CJ21" s="10">
        <f t="shared" si="9"/>
        <v>0</v>
      </c>
      <c r="CK21" s="11">
        <f t="shared" si="9"/>
        <v>1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32"/>
      <c r="B22" s="37"/>
      <c r="C22" s="39"/>
      <c r="D22" s="34"/>
      <c r="E22" s="36"/>
      <c r="F22" s="20">
        <v>9</v>
      </c>
      <c r="G22" s="20">
        <v>11</v>
      </c>
      <c r="H22" s="20" t="s">
        <v>5</v>
      </c>
      <c r="I22" s="21">
        <v>3</v>
      </c>
      <c r="J22" s="22">
        <v>3</v>
      </c>
      <c r="K22" s="22" t="s">
        <v>5</v>
      </c>
      <c r="L22" s="20" t="s">
        <v>6</v>
      </c>
      <c r="M22" s="20" t="s">
        <v>6</v>
      </c>
      <c r="N22" s="20" t="s">
        <v>6</v>
      </c>
      <c r="O22" s="22" t="s">
        <v>6</v>
      </c>
      <c r="P22" s="22" t="s">
        <v>6</v>
      </c>
      <c r="Q22" s="22" t="s">
        <v>6</v>
      </c>
      <c r="R22" s="20" t="s">
        <v>6</v>
      </c>
      <c r="S22" s="20" t="s">
        <v>6</v>
      </c>
      <c r="T22" s="20" t="s">
        <v>6</v>
      </c>
      <c r="U22" s="22" t="s">
        <v>6</v>
      </c>
      <c r="V22" s="22" t="s">
        <v>6</v>
      </c>
      <c r="W22" s="22" t="s">
        <v>6</v>
      </c>
      <c r="X22" s="20" t="s">
        <v>6</v>
      </c>
      <c r="Y22" s="20" t="s">
        <v>6</v>
      </c>
      <c r="Z22" s="20" t="s">
        <v>6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 t="s">
        <v>6</v>
      </c>
      <c r="AN22" s="22" t="s">
        <v>6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  <c r="DJ22" t="s">
        <v>6</v>
      </c>
      <c r="DK22" t="s">
        <v>6</v>
      </c>
      <c r="DL22" t="s">
        <v>6</v>
      </c>
      <c r="DM22" t="s">
        <v>6</v>
      </c>
      <c r="DN22" t="s">
        <v>6</v>
      </c>
    </row>
    <row r="23" spans="1:118" ht="15" customHeight="1">
      <c r="A23" s="32" t="s">
        <v>25</v>
      </c>
      <c r="B23" s="37" t="s">
        <v>40</v>
      </c>
      <c r="C23" s="38">
        <f>SUM(COUNT(F24:BS24))</f>
        <v>6</v>
      </c>
      <c r="D23" s="33">
        <f>SUM(F24:BS24)</f>
        <v>20.5</v>
      </c>
      <c r="E23" s="35">
        <f>SUM(AVERAGE(F23:BS23))</f>
        <v>36</v>
      </c>
      <c r="F23" s="14">
        <v>43</v>
      </c>
      <c r="G23" s="14">
        <v>40</v>
      </c>
      <c r="H23" s="14">
        <v>32</v>
      </c>
      <c r="I23" s="15">
        <v>29</v>
      </c>
      <c r="J23" s="16">
        <v>38</v>
      </c>
      <c r="K23" s="16">
        <v>34</v>
      </c>
      <c r="L23" s="14" t="s">
        <v>6</v>
      </c>
      <c r="M23" s="14" t="s">
        <v>6</v>
      </c>
      <c r="N23" s="14" t="s">
        <v>6</v>
      </c>
      <c r="O23" s="16" t="s">
        <v>6</v>
      </c>
      <c r="P23" s="16" t="s">
        <v>6</v>
      </c>
      <c r="Q23" s="16" t="s">
        <v>6</v>
      </c>
      <c r="R23" s="14" t="s">
        <v>6</v>
      </c>
      <c r="S23" s="14" t="s">
        <v>6</v>
      </c>
      <c r="T23" s="14" t="s">
        <v>6</v>
      </c>
      <c r="U23" s="16" t="s">
        <v>6</v>
      </c>
      <c r="V23" s="16" t="s">
        <v>6</v>
      </c>
      <c r="W23" s="16" t="s">
        <v>6</v>
      </c>
      <c r="X23" s="14" t="s">
        <v>6</v>
      </c>
      <c r="Y23" s="14" t="s">
        <v>6</v>
      </c>
      <c r="Z23" s="14" t="s">
        <v>6</v>
      </c>
      <c r="AA23" s="16" t="s">
        <v>6</v>
      </c>
      <c r="AB23" s="16" t="s">
        <v>6</v>
      </c>
      <c r="AC23" s="16" t="s">
        <v>6</v>
      </c>
      <c r="AD23" s="14" t="s">
        <v>6</v>
      </c>
      <c r="AE23" s="14" t="s">
        <v>6</v>
      </c>
      <c r="AF23" s="14" t="s">
        <v>6</v>
      </c>
      <c r="AG23" s="16" t="s">
        <v>6</v>
      </c>
      <c r="AH23" s="16" t="s">
        <v>6</v>
      </c>
      <c r="AI23" s="16" t="s">
        <v>6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 t="s">
        <v>6</v>
      </c>
      <c r="AW23" s="14" t="s">
        <v>6</v>
      </c>
      <c r="AX23" s="14" t="s">
        <v>6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 t="s">
        <v>6</v>
      </c>
      <c r="BI23" s="14" t="s">
        <v>6</v>
      </c>
      <c r="BJ23" s="14" t="s">
        <v>6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1</v>
      </c>
      <c r="CE23" s="10">
        <f t="shared" si="10"/>
        <v>0</v>
      </c>
      <c r="CF23" s="10">
        <f t="shared" si="10"/>
        <v>0</v>
      </c>
      <c r="CG23" s="10">
        <f t="shared" si="10"/>
        <v>1</v>
      </c>
      <c r="CH23" s="10">
        <f t="shared" si="10"/>
        <v>0</v>
      </c>
      <c r="CI23" s="10">
        <f t="shared" si="10"/>
        <v>1</v>
      </c>
      <c r="CJ23" s="10">
        <f t="shared" si="10"/>
        <v>0</v>
      </c>
      <c r="CK23" s="11">
        <f t="shared" si="10"/>
        <v>0</v>
      </c>
      <c r="CL23" s="11">
        <f t="shared" si="10"/>
        <v>0</v>
      </c>
      <c r="CM23" s="11">
        <f t="shared" si="10"/>
        <v>1</v>
      </c>
      <c r="CN23" s="11">
        <f t="shared" si="10"/>
        <v>0</v>
      </c>
      <c r="CO23" s="11">
        <f t="shared" si="10"/>
        <v>1</v>
      </c>
      <c r="CP23" s="11">
        <f t="shared" si="10"/>
        <v>0</v>
      </c>
      <c r="CQ23" s="11">
        <f t="shared" si="10"/>
        <v>0</v>
      </c>
      <c r="CR23" s="11">
        <f t="shared" si="10"/>
        <v>1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32"/>
      <c r="B24" s="37"/>
      <c r="C24" s="39"/>
      <c r="D24" s="34"/>
      <c r="E24" s="36"/>
      <c r="F24" s="20">
        <v>1</v>
      </c>
      <c r="G24" s="20">
        <v>1</v>
      </c>
      <c r="H24" s="20">
        <v>6.5</v>
      </c>
      <c r="I24" s="21">
        <v>7.5</v>
      </c>
      <c r="J24" s="22">
        <v>1</v>
      </c>
      <c r="K24" s="22">
        <v>3.5</v>
      </c>
      <c r="L24" s="20" t="s">
        <v>6</v>
      </c>
      <c r="M24" s="20" t="s">
        <v>6</v>
      </c>
      <c r="N24" s="20" t="s">
        <v>6</v>
      </c>
      <c r="O24" s="22" t="s">
        <v>6</v>
      </c>
      <c r="P24" s="22" t="s">
        <v>6</v>
      </c>
      <c r="Q24" s="22" t="s">
        <v>6</v>
      </c>
      <c r="R24" s="20" t="s">
        <v>6</v>
      </c>
      <c r="S24" s="20" t="s">
        <v>6</v>
      </c>
      <c r="T24" s="20" t="s">
        <v>6</v>
      </c>
      <c r="U24" s="22" t="s">
        <v>6</v>
      </c>
      <c r="V24" s="22" t="s">
        <v>6</v>
      </c>
      <c r="W24" s="22" t="s">
        <v>6</v>
      </c>
      <c r="X24" s="20" t="s">
        <v>6</v>
      </c>
      <c r="Y24" s="20" t="s">
        <v>6</v>
      </c>
      <c r="Z24" s="20" t="s">
        <v>6</v>
      </c>
      <c r="AA24" s="22" t="s">
        <v>6</v>
      </c>
      <c r="AB24" s="22" t="s">
        <v>6</v>
      </c>
      <c r="AC24" s="22" t="s">
        <v>6</v>
      </c>
      <c r="AD24" s="20" t="s">
        <v>6</v>
      </c>
      <c r="AE24" s="20" t="s">
        <v>6</v>
      </c>
      <c r="AF24" s="20" t="s">
        <v>6</v>
      </c>
      <c r="AG24" s="22" t="s">
        <v>6</v>
      </c>
      <c r="AH24" s="22" t="s">
        <v>6</v>
      </c>
      <c r="AI24" s="22" t="s">
        <v>6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 t="s">
        <v>6</v>
      </c>
      <c r="AW24" s="20" t="s">
        <v>6</v>
      </c>
      <c r="AX24" s="20" t="s">
        <v>6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 t="s">
        <v>6</v>
      </c>
      <c r="BI24" s="20" t="s">
        <v>6</v>
      </c>
      <c r="BJ24" s="20" t="s">
        <v>6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</row>
    <row r="25" spans="1:118" ht="15" customHeight="1">
      <c r="A25" s="48" t="s">
        <v>27</v>
      </c>
      <c r="B25" s="37" t="s">
        <v>28</v>
      </c>
      <c r="C25" s="38">
        <f>SUM(COUNT(F26:BS26))</f>
        <v>3</v>
      </c>
      <c r="D25" s="33">
        <f>SUM(F26:BS26)</f>
        <v>20</v>
      </c>
      <c r="E25" s="35">
        <f>SUM(AVERAGE(F25:BS25))</f>
        <v>34.333333333333336</v>
      </c>
      <c r="F25" s="14">
        <v>38</v>
      </c>
      <c r="G25" s="14">
        <v>31</v>
      </c>
      <c r="H25" s="14">
        <v>34</v>
      </c>
      <c r="I25" s="15" t="s">
        <v>6</v>
      </c>
      <c r="J25" s="16" t="s">
        <v>6</v>
      </c>
      <c r="K25" s="16" t="s">
        <v>6</v>
      </c>
      <c r="L25" s="14" t="s">
        <v>6</v>
      </c>
      <c r="M25" s="14" t="s">
        <v>6</v>
      </c>
      <c r="N25" s="14" t="s">
        <v>6</v>
      </c>
      <c r="O25" s="16" t="s">
        <v>6</v>
      </c>
      <c r="P25" s="16" t="s">
        <v>6</v>
      </c>
      <c r="Q25" s="16" t="s">
        <v>6</v>
      </c>
      <c r="R25" s="14" t="s">
        <v>6</v>
      </c>
      <c r="S25" s="14" t="s">
        <v>6</v>
      </c>
      <c r="T25" s="14" t="s">
        <v>6</v>
      </c>
      <c r="U25" s="16" t="s">
        <v>6</v>
      </c>
      <c r="V25" s="16" t="s">
        <v>6</v>
      </c>
      <c r="W25" s="16" t="s">
        <v>6</v>
      </c>
      <c r="X25" s="14" t="s">
        <v>6</v>
      </c>
      <c r="Y25" s="14" t="s">
        <v>6</v>
      </c>
      <c r="Z25" s="14" t="s">
        <v>6</v>
      </c>
      <c r="AA25" s="16" t="s">
        <v>6</v>
      </c>
      <c r="AB25" s="16" t="s">
        <v>6</v>
      </c>
      <c r="AC25" s="16" t="s">
        <v>6</v>
      </c>
      <c r="AD25" s="14" t="s">
        <v>6</v>
      </c>
      <c r="AE25" s="14" t="s">
        <v>6</v>
      </c>
      <c r="AF25" s="14" t="s">
        <v>6</v>
      </c>
      <c r="AG25" s="16" t="s">
        <v>6</v>
      </c>
      <c r="AH25" s="16" t="s">
        <v>6</v>
      </c>
      <c r="AI25" s="16" t="s">
        <v>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 t="s">
        <v>6</v>
      </c>
      <c r="AW25" s="14" t="s">
        <v>6</v>
      </c>
      <c r="AX25" s="14" t="s">
        <v>6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1</v>
      </c>
      <c r="CG25" s="10">
        <f t="shared" si="11"/>
        <v>0</v>
      </c>
      <c r="CH25" s="10">
        <f t="shared" si="11"/>
        <v>0</v>
      </c>
      <c r="CI25" s="10">
        <f t="shared" si="11"/>
        <v>1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1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48"/>
      <c r="B26" s="37"/>
      <c r="C26" s="39"/>
      <c r="D26" s="34"/>
      <c r="E26" s="36"/>
      <c r="F26" s="20">
        <v>2</v>
      </c>
      <c r="G26" s="20">
        <v>13</v>
      </c>
      <c r="H26" s="20">
        <v>5</v>
      </c>
      <c r="I26" s="21" t="s">
        <v>6</v>
      </c>
      <c r="J26" s="22" t="s">
        <v>6</v>
      </c>
      <c r="K26" s="22" t="s">
        <v>6</v>
      </c>
      <c r="L26" s="20" t="s">
        <v>6</v>
      </c>
      <c r="M26" s="20" t="s">
        <v>6</v>
      </c>
      <c r="N26" s="20" t="s">
        <v>6</v>
      </c>
      <c r="O26" s="22" t="s">
        <v>6</v>
      </c>
      <c r="P26" s="22" t="s">
        <v>6</v>
      </c>
      <c r="Q26" s="22" t="s">
        <v>6</v>
      </c>
      <c r="R26" s="20" t="s">
        <v>6</v>
      </c>
      <c r="S26" s="20" t="s">
        <v>6</v>
      </c>
      <c r="T26" s="20" t="s">
        <v>6</v>
      </c>
      <c r="U26" s="22" t="s">
        <v>6</v>
      </c>
      <c r="V26" s="22" t="s">
        <v>6</v>
      </c>
      <c r="W26" s="22" t="s">
        <v>6</v>
      </c>
      <c r="X26" s="20" t="s">
        <v>6</v>
      </c>
      <c r="Y26" s="20" t="s">
        <v>6</v>
      </c>
      <c r="Z26" s="20" t="s">
        <v>6</v>
      </c>
      <c r="AA26" s="22" t="s">
        <v>6</v>
      </c>
      <c r="AB26" s="22" t="s">
        <v>6</v>
      </c>
      <c r="AC26" s="22" t="s">
        <v>6</v>
      </c>
      <c r="AD26" s="20" t="s">
        <v>6</v>
      </c>
      <c r="AE26" s="20" t="s">
        <v>6</v>
      </c>
      <c r="AF26" s="20" t="s">
        <v>6</v>
      </c>
      <c r="AG26" s="22" t="s">
        <v>6</v>
      </c>
      <c r="AH26" s="22" t="s">
        <v>6</v>
      </c>
      <c r="AI26" s="22" t="s">
        <v>6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 t="s">
        <v>6</v>
      </c>
      <c r="AW26" s="20" t="s">
        <v>6</v>
      </c>
      <c r="AX26" s="20" t="s">
        <v>6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32" t="s">
        <v>29</v>
      </c>
      <c r="B27" s="37" t="s">
        <v>36</v>
      </c>
      <c r="C27" s="38">
        <f>SUM(COUNT(F28:BS28))</f>
        <v>6</v>
      </c>
      <c r="D27" s="33">
        <f>SUM(F28:BS28)</f>
        <v>18.5</v>
      </c>
      <c r="E27" s="35">
        <f>SUM(AVERAGE(F27:BS27))</f>
        <v>35.666666666666664</v>
      </c>
      <c r="F27" s="14">
        <v>37</v>
      </c>
      <c r="G27" s="14">
        <v>37</v>
      </c>
      <c r="H27" s="14">
        <v>37</v>
      </c>
      <c r="I27" s="15">
        <v>31</v>
      </c>
      <c r="J27" s="16">
        <v>32</v>
      </c>
      <c r="K27" s="16">
        <v>40</v>
      </c>
      <c r="L27" s="14" t="s">
        <v>6</v>
      </c>
      <c r="M27" s="14" t="s">
        <v>6</v>
      </c>
      <c r="N27" s="14" t="s">
        <v>6</v>
      </c>
      <c r="O27" s="16" t="s">
        <v>6</v>
      </c>
      <c r="P27" s="16" t="s">
        <v>6</v>
      </c>
      <c r="Q27" s="16" t="s">
        <v>6</v>
      </c>
      <c r="R27" s="14" t="s">
        <v>6</v>
      </c>
      <c r="S27" s="14" t="s">
        <v>6</v>
      </c>
      <c r="T27" s="14" t="s">
        <v>6</v>
      </c>
      <c r="U27" s="16" t="s">
        <v>6</v>
      </c>
      <c r="V27" s="16" t="s">
        <v>6</v>
      </c>
      <c r="W27" s="16" t="s">
        <v>6</v>
      </c>
      <c r="X27" s="14" t="s">
        <v>6</v>
      </c>
      <c r="Y27" s="14" t="s">
        <v>6</v>
      </c>
      <c r="Z27" s="14" t="s">
        <v>6</v>
      </c>
      <c r="AA27" s="16" t="s">
        <v>6</v>
      </c>
      <c r="AB27" s="16" t="s">
        <v>6</v>
      </c>
      <c r="AC27" s="16" t="s">
        <v>6</v>
      </c>
      <c r="AD27" s="14" t="s">
        <v>6</v>
      </c>
      <c r="AE27" s="14" t="s">
        <v>6</v>
      </c>
      <c r="AF27" s="14" t="s">
        <v>6</v>
      </c>
      <c r="AG27" s="16" t="s">
        <v>6</v>
      </c>
      <c r="AH27" s="16" t="s">
        <v>6</v>
      </c>
      <c r="AI27" s="16" t="s">
        <v>6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1</v>
      </c>
      <c r="CG27" s="10">
        <f t="shared" si="12"/>
        <v>1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3</v>
      </c>
      <c r="CM27" s="11">
        <f t="shared" si="12"/>
        <v>0</v>
      </c>
      <c r="CN27" s="11">
        <f t="shared" si="12"/>
        <v>0</v>
      </c>
      <c r="CO27" s="11">
        <f t="shared" si="12"/>
        <v>1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32"/>
      <c r="B28" s="37"/>
      <c r="C28" s="39"/>
      <c r="D28" s="34"/>
      <c r="E28" s="36"/>
      <c r="F28" s="20">
        <v>3</v>
      </c>
      <c r="G28" s="20">
        <v>4</v>
      </c>
      <c r="H28" s="20">
        <v>2</v>
      </c>
      <c r="I28" s="21">
        <v>4.5</v>
      </c>
      <c r="J28" s="22">
        <v>4</v>
      </c>
      <c r="K28" s="22">
        <v>1</v>
      </c>
      <c r="L28" s="20" t="s">
        <v>6</v>
      </c>
      <c r="M28" s="20" t="s">
        <v>6</v>
      </c>
      <c r="N28" s="20" t="s">
        <v>6</v>
      </c>
      <c r="O28" s="22" t="s">
        <v>6</v>
      </c>
      <c r="P28" s="22" t="s">
        <v>6</v>
      </c>
      <c r="Q28" s="22" t="s">
        <v>6</v>
      </c>
      <c r="R28" s="20" t="s">
        <v>6</v>
      </c>
      <c r="S28" s="20" t="s">
        <v>6</v>
      </c>
      <c r="T28" s="20" t="s">
        <v>6</v>
      </c>
      <c r="U28" s="22" t="s">
        <v>6</v>
      </c>
      <c r="V28" s="22" t="s">
        <v>6</v>
      </c>
      <c r="W28" s="22" t="s">
        <v>6</v>
      </c>
      <c r="X28" s="20" t="s">
        <v>6</v>
      </c>
      <c r="Y28" s="20" t="s">
        <v>6</v>
      </c>
      <c r="Z28" s="20" t="s">
        <v>6</v>
      </c>
      <c r="AA28" s="22" t="s">
        <v>6</v>
      </c>
      <c r="AB28" s="22" t="s">
        <v>6</v>
      </c>
      <c r="AC28" s="22" t="s">
        <v>6</v>
      </c>
      <c r="AD28" s="20" t="s">
        <v>6</v>
      </c>
      <c r="AE28" s="20" t="s">
        <v>6</v>
      </c>
      <c r="AF28" s="20" t="s">
        <v>6</v>
      </c>
      <c r="AG28" s="22" t="s">
        <v>6</v>
      </c>
      <c r="AH28" s="22" t="s">
        <v>6</v>
      </c>
      <c r="AI28" s="22" t="s">
        <v>6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  <c r="DJ28" t="s">
        <v>6</v>
      </c>
      <c r="DK28" t="s">
        <v>6</v>
      </c>
      <c r="DL28" t="s">
        <v>6</v>
      </c>
      <c r="DM28" t="s">
        <v>6</v>
      </c>
      <c r="DN28" t="s">
        <v>6</v>
      </c>
    </row>
    <row r="29" spans="1:118" ht="15" customHeight="1">
      <c r="A29" s="32" t="s">
        <v>31</v>
      </c>
      <c r="B29" s="37" t="s">
        <v>30</v>
      </c>
      <c r="C29" s="38">
        <f>SUM(COUNT(F30:BS30))</f>
        <v>6</v>
      </c>
      <c r="D29" s="33">
        <f>SUM(F30:BS30)</f>
        <v>16</v>
      </c>
      <c r="E29" s="35">
        <f>SUM(AVERAGE(F29:BS29))</f>
        <v>36.666666666666664</v>
      </c>
      <c r="F29" s="14">
        <v>34</v>
      </c>
      <c r="G29" s="14">
        <v>39</v>
      </c>
      <c r="H29" s="14">
        <v>37</v>
      </c>
      <c r="I29" s="15">
        <v>35</v>
      </c>
      <c r="J29" s="16">
        <v>37</v>
      </c>
      <c r="K29" s="16">
        <v>38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 t="s">
        <v>6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 t="s">
        <v>6</v>
      </c>
      <c r="AI29" s="16" t="s">
        <v>6</v>
      </c>
      <c r="AJ29" s="14" t="s">
        <v>6</v>
      </c>
      <c r="AK29" s="17" t="s">
        <v>6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 t="s">
        <v>6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1</v>
      </c>
      <c r="CJ29" s="10">
        <f t="shared" si="13"/>
        <v>1</v>
      </c>
      <c r="CK29" s="11">
        <f t="shared" si="13"/>
        <v>0</v>
      </c>
      <c r="CL29" s="11">
        <f t="shared" si="13"/>
        <v>2</v>
      </c>
      <c r="CM29" s="11">
        <f t="shared" si="13"/>
        <v>1</v>
      </c>
      <c r="CN29" s="11">
        <f t="shared" si="13"/>
        <v>1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32"/>
      <c r="B30" s="37"/>
      <c r="C30" s="39"/>
      <c r="D30" s="34"/>
      <c r="E30" s="36"/>
      <c r="F30" s="20">
        <v>6</v>
      </c>
      <c r="G30" s="20">
        <v>2</v>
      </c>
      <c r="H30" s="20">
        <v>2</v>
      </c>
      <c r="I30" s="21">
        <v>2</v>
      </c>
      <c r="J30" s="22">
        <v>2</v>
      </c>
      <c r="K30" s="22">
        <v>2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 t="s">
        <v>6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 t="s">
        <v>6</v>
      </c>
      <c r="AI30" s="22" t="s">
        <v>6</v>
      </c>
      <c r="AJ30" s="20" t="s">
        <v>6</v>
      </c>
      <c r="AK30" s="20" t="s">
        <v>6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 t="s">
        <v>6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</row>
    <row r="31" spans="1:118" ht="15" customHeight="1">
      <c r="A31" s="48" t="s">
        <v>33</v>
      </c>
      <c r="B31" s="37" t="s">
        <v>34</v>
      </c>
      <c r="C31" s="38">
        <f>SUM(COUNT(F32:BS32))</f>
        <v>3</v>
      </c>
      <c r="D31" s="33">
        <f>SUM(F32:BS32)</f>
        <v>15</v>
      </c>
      <c r="E31" s="35">
        <f>SUM(AVERAGE(F31:BS31))</f>
        <v>35</v>
      </c>
      <c r="F31" s="14">
        <v>35</v>
      </c>
      <c r="G31" s="14">
        <v>33</v>
      </c>
      <c r="H31" s="14">
        <v>37</v>
      </c>
      <c r="I31" s="15" t="s">
        <v>6</v>
      </c>
      <c r="J31" s="16" t="s">
        <v>6</v>
      </c>
      <c r="K31" s="16" t="s">
        <v>6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 t="s">
        <v>6</v>
      </c>
      <c r="S31" s="14" t="s">
        <v>6</v>
      </c>
      <c r="T31" s="14" t="s">
        <v>6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 t="s">
        <v>6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 t="s">
        <v>6</v>
      </c>
      <c r="AI31" s="16" t="s">
        <v>6</v>
      </c>
      <c r="AJ31" s="14" t="s">
        <v>6</v>
      </c>
      <c r="AK31" s="17" t="s">
        <v>6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 t="s">
        <v>6</v>
      </c>
      <c r="BI31" s="14" t="s">
        <v>6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1</v>
      </c>
      <c r="CI31" s="10">
        <f t="shared" si="14"/>
        <v>0</v>
      </c>
      <c r="CJ31" s="10">
        <f t="shared" si="14"/>
        <v>1</v>
      </c>
      <c r="CK31" s="11">
        <f t="shared" si="14"/>
        <v>0</v>
      </c>
      <c r="CL31" s="11">
        <f t="shared" si="14"/>
        <v>1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48"/>
      <c r="B32" s="37"/>
      <c r="C32" s="39"/>
      <c r="D32" s="34"/>
      <c r="E32" s="36"/>
      <c r="F32" s="20">
        <v>5</v>
      </c>
      <c r="G32" s="20">
        <v>8</v>
      </c>
      <c r="H32" s="20">
        <v>2</v>
      </c>
      <c r="I32" s="21" t="s">
        <v>6</v>
      </c>
      <c r="J32" s="22" t="s">
        <v>6</v>
      </c>
      <c r="K32" s="22" t="s">
        <v>6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 t="s">
        <v>6</v>
      </c>
      <c r="S32" s="20" t="s">
        <v>6</v>
      </c>
      <c r="T32" s="20" t="s">
        <v>6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 t="s">
        <v>6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 t="s">
        <v>6</v>
      </c>
      <c r="AI32" s="22" t="s">
        <v>6</v>
      </c>
      <c r="AJ32" s="20" t="s">
        <v>6</v>
      </c>
      <c r="AK32" s="20" t="s">
        <v>6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 t="s">
        <v>6</v>
      </c>
      <c r="BI32" s="20" t="s">
        <v>6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  <c r="DJ32" t="s">
        <v>6</v>
      </c>
      <c r="DK32" t="s">
        <v>6</v>
      </c>
      <c r="DL32" t="s">
        <v>6</v>
      </c>
      <c r="DM32" t="s">
        <v>6</v>
      </c>
      <c r="DN32" t="s">
        <v>6</v>
      </c>
    </row>
    <row r="33" spans="1:118" ht="15" customHeight="1">
      <c r="A33" s="32" t="s">
        <v>35</v>
      </c>
      <c r="B33" s="37" t="s">
        <v>32</v>
      </c>
      <c r="C33" s="38">
        <f>SUM(COUNT(F34:BS34))</f>
        <v>0</v>
      </c>
      <c r="D33" s="33">
        <f>SUM(F34:BS34)</f>
        <v>0</v>
      </c>
      <c r="E33" s="35" t="e">
        <f>SUM(AVERAGE(F33:BS33))</f>
        <v>#DIV/0!</v>
      </c>
      <c r="F33" s="14" t="s">
        <v>6</v>
      </c>
      <c r="G33" s="14" t="s">
        <v>6</v>
      </c>
      <c r="H33" s="14" t="s">
        <v>6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 t="s">
        <v>6</v>
      </c>
      <c r="AH33" s="16" t="s">
        <v>6</v>
      </c>
      <c r="AI33" s="16" t="s">
        <v>6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32"/>
      <c r="B34" s="37"/>
      <c r="C34" s="39"/>
      <c r="D34" s="34"/>
      <c r="E34" s="36"/>
      <c r="F34" s="20" t="s">
        <v>6</v>
      </c>
      <c r="G34" s="20" t="s">
        <v>6</v>
      </c>
      <c r="H34" s="20" t="s">
        <v>6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 t="s">
        <v>6</v>
      </c>
      <c r="AH34" s="22" t="s">
        <v>6</v>
      </c>
      <c r="AI34" s="22" t="s">
        <v>6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</row>
    <row r="35" spans="1:118" ht="15" customHeight="1">
      <c r="A35" s="32" t="s">
        <v>37</v>
      </c>
      <c r="B35" s="37" t="s">
        <v>38</v>
      </c>
      <c r="C35" s="38">
        <f>SUM(COUNT(F36:BS36))</f>
        <v>0</v>
      </c>
      <c r="D35" s="33">
        <f>SUM(F36:BS36)</f>
        <v>0</v>
      </c>
      <c r="E35" s="35" t="e">
        <f>SUM(AVERAGE(F35:BS35))</f>
        <v>#DIV/0!</v>
      </c>
      <c r="F35" s="14" t="s">
        <v>6</v>
      </c>
      <c r="G35" s="14" t="s">
        <v>6</v>
      </c>
      <c r="H35" s="14" t="s">
        <v>6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 t="s">
        <v>6</v>
      </c>
      <c r="AB35" s="16" t="s">
        <v>6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32"/>
      <c r="B36" s="37"/>
      <c r="C36" s="39"/>
      <c r="D36" s="34"/>
      <c r="E36" s="36"/>
      <c r="F36" s="20" t="s">
        <v>6</v>
      </c>
      <c r="G36" s="20" t="s">
        <v>6</v>
      </c>
      <c r="H36" s="20" t="s">
        <v>6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 t="s">
        <v>6</v>
      </c>
      <c r="AB36" s="22" t="s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</row>
    <row r="37" spans="1:118" ht="15" customHeight="1">
      <c r="A37" s="48" t="s">
        <v>39</v>
      </c>
      <c r="B37" s="37" t="s">
        <v>24</v>
      </c>
      <c r="C37" s="38">
        <f>SUM(COUNT(F38:BS38))</f>
        <v>0</v>
      </c>
      <c r="D37" s="33">
        <f>SUM(F38:BS38)</f>
        <v>0</v>
      </c>
      <c r="E37" s="35" t="e">
        <f>SUM(AVERAGE(F37:BS37))</f>
        <v>#DIV/0!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 t="s">
        <v>6</v>
      </c>
      <c r="S37" s="14" t="s">
        <v>6</v>
      </c>
      <c r="T37" s="14" t="s">
        <v>6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48"/>
      <c r="B38" s="37"/>
      <c r="C38" s="39"/>
      <c r="D38" s="34"/>
      <c r="E38" s="36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 t="s">
        <v>6</v>
      </c>
      <c r="S38" s="20" t="s">
        <v>6</v>
      </c>
      <c r="T38" s="20" t="s">
        <v>6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</row>
    <row r="39" spans="1:118" ht="15" customHeight="1">
      <c r="A39" s="32" t="s">
        <v>41</v>
      </c>
      <c r="B39" s="37" t="s">
        <v>42</v>
      </c>
      <c r="C39" s="38">
        <f>SUM(COUNT(F40:BS40))</f>
        <v>0</v>
      </c>
      <c r="D39" s="33">
        <f>SUM(F40:BS40)</f>
        <v>0</v>
      </c>
      <c r="E39" s="35" t="e">
        <f>SUM(AVERAGE(F39:BS39))</f>
        <v>#DIV/0!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 t="s">
        <v>6</v>
      </c>
      <c r="AH39" s="16" t="s">
        <v>6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32"/>
      <c r="B40" s="37"/>
      <c r="C40" s="39"/>
      <c r="D40" s="34"/>
      <c r="E40" s="36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 t="s">
        <v>6</v>
      </c>
      <c r="AH40" s="22" t="s">
        <v>6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  <c r="DJ40" t="s">
        <v>6</v>
      </c>
      <c r="DK40" t="s">
        <v>6</v>
      </c>
      <c r="DL40" t="s">
        <v>6</v>
      </c>
      <c r="DM40" t="s">
        <v>6</v>
      </c>
      <c r="DN40" t="s">
        <v>6</v>
      </c>
    </row>
    <row r="41" spans="1:118" ht="15" customHeight="1">
      <c r="A41" s="32" t="s">
        <v>43</v>
      </c>
      <c r="B41" s="37" t="s">
        <v>44</v>
      </c>
      <c r="C41" s="38">
        <f>SUM(COUNT(F42:BS42))</f>
        <v>0</v>
      </c>
      <c r="D41" s="33">
        <f>SUM(F42:BS42)</f>
        <v>0</v>
      </c>
      <c r="E41" s="35" t="e">
        <f>SUM(AVERAGE(F41:BS41))</f>
        <v>#DIV/0!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 t="s">
        <v>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 t="s">
        <v>6</v>
      </c>
      <c r="AI41" s="16" t="s">
        <v>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T41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32"/>
      <c r="B42" s="37"/>
      <c r="C42" s="39"/>
      <c r="D42" s="34"/>
      <c r="E42" s="36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 t="s">
        <v>6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 t="s">
        <v>6</v>
      </c>
      <c r="AI42" s="22" t="s">
        <v>6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</row>
    <row r="43" spans="1:118" ht="15" customHeight="1">
      <c r="A43" s="48" t="s">
        <v>45</v>
      </c>
      <c r="B43" s="37" t="s">
        <v>26</v>
      </c>
      <c r="C43" s="38">
        <f>SUM(COUNT(F44:BS44))</f>
        <v>0</v>
      </c>
      <c r="D43" s="33">
        <f>SUM(F44:BS44)</f>
        <v>0</v>
      </c>
      <c r="E43" s="35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48"/>
      <c r="B44" s="37"/>
      <c r="C44" s="39"/>
      <c r="D44" s="34"/>
      <c r="E44" s="36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  <c r="DJ44" t="s">
        <v>6</v>
      </c>
      <c r="DK44" t="s">
        <v>6</v>
      </c>
      <c r="DL44" t="s">
        <v>6</v>
      </c>
      <c r="DM44" t="s">
        <v>6</v>
      </c>
      <c r="DN44" t="s">
        <v>6</v>
      </c>
    </row>
    <row r="45" spans="1:118" ht="15" customHeight="1">
      <c r="A45" s="32" t="s">
        <v>47</v>
      </c>
      <c r="B45" s="37" t="s">
        <v>48</v>
      </c>
      <c r="C45" s="38">
        <f>SUM(COUNT(F46:BS46))</f>
        <v>0</v>
      </c>
      <c r="D45" s="33">
        <f>SUM(F46:BS46)</f>
        <v>0</v>
      </c>
      <c r="E45" s="35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>COUNTIF($F45:$BS45,BW$1)</f>
        <v>0</v>
      </c>
      <c r="BX45" s="8">
        <f t="shared" ref="BX45:DN45" si="21">COUNTIF($F45:$BS45,BX$1)</f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32"/>
      <c r="B46" s="37"/>
      <c r="C46" s="39"/>
      <c r="D46" s="34"/>
      <c r="E46" s="36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32" t="s">
        <v>49</v>
      </c>
      <c r="B47" s="37" t="s">
        <v>50</v>
      </c>
      <c r="C47" s="38">
        <f>SUM(COUNT(F48:BS48))</f>
        <v>0</v>
      </c>
      <c r="D47" s="33">
        <f>SUM(F48:BS48)</f>
        <v>0</v>
      </c>
      <c r="E47" s="35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32"/>
      <c r="B48" s="37"/>
      <c r="C48" s="39"/>
      <c r="D48" s="34"/>
      <c r="E48" s="36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48" t="s">
        <v>51</v>
      </c>
      <c r="B49" s="37" t="s">
        <v>52</v>
      </c>
      <c r="C49" s="38">
        <f>SUM(COUNT(F50:BS50))</f>
        <v>0</v>
      </c>
      <c r="D49" s="33">
        <f>SUM(F50:BS50)</f>
        <v>0</v>
      </c>
      <c r="E49" s="35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48"/>
      <c r="B50" s="37"/>
      <c r="C50" s="39"/>
      <c r="D50" s="34"/>
      <c r="E50" s="36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32" t="s">
        <v>53</v>
      </c>
      <c r="B51" s="37" t="s">
        <v>55</v>
      </c>
      <c r="C51" s="38">
        <f>SUM(COUNT(F52:BS52))</f>
        <v>0</v>
      </c>
      <c r="D51" s="33">
        <f>SUM(F52:BS52)</f>
        <v>0</v>
      </c>
      <c r="E51" s="35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32"/>
      <c r="B52" s="37"/>
      <c r="C52" s="39"/>
      <c r="D52" s="34"/>
      <c r="E52" s="36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32" t="s">
        <v>54</v>
      </c>
      <c r="B53" s="37" t="s">
        <v>56</v>
      </c>
      <c r="C53" s="38">
        <f>SUM(COUNT(F54:BS54))</f>
        <v>0</v>
      </c>
      <c r="D53" s="33">
        <f>SUM(F54:BS54)</f>
        <v>0</v>
      </c>
      <c r="E53" s="35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32"/>
      <c r="B54" s="37"/>
      <c r="C54" s="39"/>
      <c r="D54" s="34"/>
      <c r="E54" s="36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66" spans="3:3">
      <c r="C66" s="23">
        <f>SUM(C3:C49)</f>
        <v>75</v>
      </c>
    </row>
  </sheetData>
  <mergeCells count="154">
    <mergeCell ref="A51:A52"/>
    <mergeCell ref="B51:B52"/>
    <mergeCell ref="A53:A54"/>
    <mergeCell ref="B53:B54"/>
    <mergeCell ref="C51:C52"/>
    <mergeCell ref="D51:D52"/>
    <mergeCell ref="E51:E52"/>
    <mergeCell ref="C53:C54"/>
    <mergeCell ref="D53:D54"/>
    <mergeCell ref="E53:E54"/>
    <mergeCell ref="E47:E48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C21:C22"/>
    <mergeCell ref="D21:D22"/>
    <mergeCell ref="E21:E22"/>
    <mergeCell ref="A45:A46"/>
    <mergeCell ref="B45:B46"/>
    <mergeCell ref="C45:C46"/>
    <mergeCell ref="D45:D46"/>
    <mergeCell ref="E45:E46"/>
    <mergeCell ref="A39:A40"/>
    <mergeCell ref="B39:B40"/>
    <mergeCell ref="E39:E40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A35:A36"/>
    <mergeCell ref="B35:B36"/>
    <mergeCell ref="C35:C36"/>
    <mergeCell ref="D35:D36"/>
    <mergeCell ref="C39:C40"/>
    <mergeCell ref="D39:D40"/>
    <mergeCell ref="B29:B30"/>
    <mergeCell ref="C29:C30"/>
    <mergeCell ref="E43:E44"/>
    <mergeCell ref="A25:A26"/>
    <mergeCell ref="B25:B26"/>
    <mergeCell ref="C25:C26"/>
    <mergeCell ref="D25:D26"/>
    <mergeCell ref="E25:E26"/>
    <mergeCell ref="E35:E36"/>
    <mergeCell ref="A31:A32"/>
    <mergeCell ref="A37:A38"/>
    <mergeCell ref="B37:B38"/>
    <mergeCell ref="C37:C38"/>
    <mergeCell ref="D37:D38"/>
    <mergeCell ref="D31:D32"/>
    <mergeCell ref="E31:E32"/>
    <mergeCell ref="B31:B32"/>
    <mergeCell ref="C31:C32"/>
    <mergeCell ref="E37:E38"/>
    <mergeCell ref="E13:E14"/>
    <mergeCell ref="D33:D34"/>
    <mergeCell ref="E33:E34"/>
    <mergeCell ref="D27:D28"/>
    <mergeCell ref="E27:E28"/>
    <mergeCell ref="D29:D30"/>
    <mergeCell ref="E29:E30"/>
    <mergeCell ref="D23:D24"/>
    <mergeCell ref="E23:E24"/>
    <mergeCell ref="A33:A34"/>
    <mergeCell ref="B33:B34"/>
    <mergeCell ref="C33:C34"/>
    <mergeCell ref="A23:A24"/>
    <mergeCell ref="B23:B24"/>
    <mergeCell ref="C23:C24"/>
    <mergeCell ref="A27:A28"/>
    <mergeCell ref="B27:B28"/>
    <mergeCell ref="C27:C28"/>
    <mergeCell ref="A29:A30"/>
    <mergeCell ref="B5:B6"/>
    <mergeCell ref="C5:C6"/>
    <mergeCell ref="B21:B22"/>
    <mergeCell ref="A17:A18"/>
    <mergeCell ref="B17:B18"/>
    <mergeCell ref="C17:C18"/>
    <mergeCell ref="A21:A22"/>
    <mergeCell ref="A19:A20"/>
    <mergeCell ref="B19:B20"/>
    <mergeCell ref="C19:C20"/>
    <mergeCell ref="C7:C8"/>
    <mergeCell ref="D7:D8"/>
    <mergeCell ref="D17:D18"/>
    <mergeCell ref="E17:E18"/>
    <mergeCell ref="A3:A4"/>
    <mergeCell ref="B3:B4"/>
    <mergeCell ref="C3:C4"/>
    <mergeCell ref="D3:D4"/>
    <mergeCell ref="E3:E4"/>
    <mergeCell ref="A5:A6"/>
    <mergeCell ref="D11:D12"/>
    <mergeCell ref="E11:E12"/>
    <mergeCell ref="E9:E10"/>
    <mergeCell ref="D5:D6"/>
    <mergeCell ref="E5:E6"/>
    <mergeCell ref="A13:A14"/>
    <mergeCell ref="B13:B14"/>
    <mergeCell ref="C13:C14"/>
    <mergeCell ref="D13:D14"/>
    <mergeCell ref="A7:A8"/>
    <mergeCell ref="BH2:BJ2"/>
    <mergeCell ref="BK2:BM2"/>
    <mergeCell ref="BN2:BP2"/>
    <mergeCell ref="BQ2:BS2"/>
    <mergeCell ref="A9:A10"/>
    <mergeCell ref="B9:B10"/>
    <mergeCell ref="C9:C10"/>
    <mergeCell ref="D9:D10"/>
    <mergeCell ref="E7:E8"/>
    <mergeCell ref="B7:B8"/>
    <mergeCell ref="AD2:AF2"/>
    <mergeCell ref="AG2:AI2"/>
    <mergeCell ref="BT2:BV2"/>
    <mergeCell ref="BW2:BY2"/>
    <mergeCell ref="AP2:AR2"/>
    <mergeCell ref="AS2:AU2"/>
    <mergeCell ref="AV2:AX2"/>
    <mergeCell ref="AY2:BA2"/>
    <mergeCell ref="BB2:BD2"/>
    <mergeCell ref="BE2:BG2"/>
    <mergeCell ref="AJ2:AL2"/>
    <mergeCell ref="AM2:AO2"/>
    <mergeCell ref="F2:H2"/>
    <mergeCell ref="I2:K2"/>
    <mergeCell ref="L2:N2"/>
    <mergeCell ref="O2:Q2"/>
    <mergeCell ref="R2:T2"/>
    <mergeCell ref="U2:W2"/>
    <mergeCell ref="X2:Z2"/>
    <mergeCell ref="AA2:AC2"/>
    <mergeCell ref="A11:A12"/>
    <mergeCell ref="D19:D20"/>
    <mergeCell ref="E19:E20"/>
    <mergeCell ref="A15:A16"/>
    <mergeCell ref="B15:B16"/>
    <mergeCell ref="C15:C16"/>
    <mergeCell ref="D15:D16"/>
    <mergeCell ref="E15:E16"/>
    <mergeCell ref="B11:B12"/>
    <mergeCell ref="C11:C12"/>
  </mergeCells>
  <phoneticPr fontId="0" type="noConversion"/>
  <conditionalFormatting sqref="F19:BS19 F17:BS17 F15:BS15 F29:BS29 F27:BS27 F25:BS25 F31:BS31 F23:BS23 F21:BS21 F13:BS13 F11:BS11 F9:BS9 F7:BS7 F5:BS5 F3:AJ3 AL3:BS3 F43:BS43 F37:BS37 F33:BS33 F35:BS35 F39:BS39 F41:BS41 F45:BS45 F47:BS47 F49:BS49 F51:BS51 F53:BS53">
    <cfRule type="cellIs" dxfId="23" priority="13" operator="between">
      <formula>36</formula>
      <formula>99</formula>
    </cfRule>
    <cfRule type="cellIs" dxfId="22" priority="14" operator="between">
      <formula>30</formula>
      <formula>35</formula>
    </cfRule>
    <cfRule type="cellIs" dxfId="21" priority="15" operator="between">
      <formula>25</formula>
      <formula>29</formula>
    </cfRule>
    <cfRule type="cellIs" dxfId="16" priority="16" operator="between">
      <formula>18</formula>
      <formula>24</formula>
    </cfRule>
  </conditionalFormatting>
  <conditionalFormatting sqref="E5:F6 E3:E4 E7:E54">
    <cfRule type="cellIs" dxfId="20" priority="12" operator="between">
      <formula>36</formula>
      <formula>80</formula>
    </cfRule>
  </conditionalFormatting>
  <conditionalFormatting sqref="E5:F6 E3:E4 E7:E54">
    <cfRule type="cellIs" dxfId="19" priority="9" operator="between">
      <formula>36</formula>
      <formula>99</formula>
    </cfRule>
    <cfRule type="cellIs" dxfId="18" priority="10" operator="between">
      <formula>30</formula>
      <formula>35.99</formula>
    </cfRule>
    <cfRule type="cellIs" dxfId="17" priority="11" operator="between">
      <formula>25</formula>
      <formula>29.99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topLeftCell="A7" workbookViewId="0">
      <selection activeCell="D21" sqref="D21:D22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56" t="s">
        <v>57</v>
      </c>
      <c r="D1" s="58" t="s">
        <v>1</v>
      </c>
      <c r="E1" s="60" t="s">
        <v>2</v>
      </c>
      <c r="G1" s="67"/>
      <c r="H1" s="67"/>
      <c r="J1" s="67"/>
      <c r="K1" s="67"/>
      <c r="M1" s="67"/>
      <c r="N1" s="67"/>
      <c r="P1" s="67"/>
      <c r="Q1" s="67"/>
    </row>
    <row r="2" spans="1:17" ht="15.75">
      <c r="C2" s="57"/>
      <c r="D2" s="59"/>
      <c r="E2" s="61"/>
      <c r="F2" s="13"/>
      <c r="G2" s="69"/>
      <c r="H2" s="69"/>
      <c r="J2" s="68"/>
      <c r="K2" s="69"/>
      <c r="M2" s="68"/>
      <c r="N2" s="69"/>
      <c r="P2" s="68"/>
      <c r="Q2" s="68"/>
    </row>
    <row r="3" spans="1:17" s="30" customFormat="1" ht="12" customHeight="1">
      <c r="A3" s="32" t="s">
        <v>4</v>
      </c>
      <c r="B3" s="49" t="s">
        <v>58</v>
      </c>
      <c r="C3" s="50">
        <f ca="1">SUM(Tabelle1!C3)</f>
        <v>6</v>
      </c>
      <c r="D3" s="52">
        <f ca="1">SUM(Tabelle1!D3)</f>
        <v>56.5</v>
      </c>
      <c r="E3" s="54">
        <f ca="1">SUM(Tabelle1!E3)</f>
        <v>29.5</v>
      </c>
      <c r="F3" s="29"/>
      <c r="G3" s="55"/>
      <c r="H3" s="55"/>
      <c r="J3" s="55"/>
      <c r="K3" s="55"/>
      <c r="M3" s="55"/>
      <c r="N3" s="55"/>
      <c r="P3" s="55"/>
      <c r="Q3" s="55"/>
    </row>
    <row r="4" spans="1:17" s="30" customFormat="1" ht="12" customHeight="1">
      <c r="A4" s="32"/>
      <c r="B4" s="49"/>
      <c r="C4" s="51"/>
      <c r="D4" s="53"/>
      <c r="E4" s="54"/>
      <c r="F4" s="29"/>
      <c r="G4" s="55"/>
      <c r="H4" s="55"/>
      <c r="J4" s="55"/>
      <c r="K4" s="55"/>
      <c r="M4" s="55"/>
      <c r="N4" s="55"/>
      <c r="P4" s="55"/>
      <c r="Q4" s="55"/>
    </row>
    <row r="5" spans="1:17" s="30" customFormat="1" ht="12" customHeight="1">
      <c r="A5" s="32" t="s">
        <v>7</v>
      </c>
      <c r="B5" s="37" t="s">
        <v>22</v>
      </c>
      <c r="C5" s="38">
        <f ca="1">SUM(Tabelle1!C5)</f>
        <v>6</v>
      </c>
      <c r="D5" s="33">
        <f ca="1">SUM(Tabelle1!D5)</f>
        <v>55</v>
      </c>
      <c r="E5" s="35">
        <f ca="1">SUM(Tabelle1!E5)</f>
        <v>29.833333333333332</v>
      </c>
      <c r="F5" s="29"/>
      <c r="G5" s="55"/>
      <c r="H5" s="55"/>
      <c r="J5" s="55"/>
      <c r="K5" s="55"/>
      <c r="M5" s="55"/>
      <c r="N5" s="55"/>
      <c r="P5" s="55"/>
      <c r="Q5" s="55"/>
    </row>
    <row r="6" spans="1:17" s="30" customFormat="1" ht="12" customHeight="1">
      <c r="A6" s="32"/>
      <c r="B6" s="37"/>
      <c r="C6" s="39"/>
      <c r="D6" s="34"/>
      <c r="E6" s="36"/>
      <c r="F6" s="29"/>
      <c r="G6" s="55"/>
      <c r="H6" s="55"/>
      <c r="J6" s="55"/>
      <c r="K6" s="55"/>
      <c r="M6" s="55"/>
      <c r="N6" s="55"/>
      <c r="P6" s="55"/>
      <c r="Q6" s="55"/>
    </row>
    <row r="7" spans="1:17" s="30" customFormat="1" ht="12" customHeight="1">
      <c r="A7" s="48" t="s">
        <v>9</v>
      </c>
      <c r="B7" s="37" t="s">
        <v>18</v>
      </c>
      <c r="C7" s="50">
        <f ca="1">SUM(Tabelle1!C7)</f>
        <v>6</v>
      </c>
      <c r="D7" s="52">
        <f ca="1">SUM(Tabelle1!D7)</f>
        <v>54.5</v>
      </c>
      <c r="E7" s="54">
        <f ca="1">SUM(Tabelle1!E7)</f>
        <v>30</v>
      </c>
      <c r="F7" s="31"/>
      <c r="G7" s="55"/>
      <c r="H7" s="55"/>
      <c r="J7" s="55"/>
      <c r="K7" s="55"/>
      <c r="M7" s="55"/>
      <c r="N7" s="55"/>
      <c r="P7" s="55"/>
      <c r="Q7" s="55"/>
    </row>
    <row r="8" spans="1:17" s="30" customFormat="1" ht="12" customHeight="1">
      <c r="A8" s="48"/>
      <c r="B8" s="37"/>
      <c r="C8" s="51"/>
      <c r="D8" s="53"/>
      <c r="E8" s="54"/>
      <c r="F8" s="31"/>
      <c r="G8" s="55"/>
      <c r="H8" s="55"/>
      <c r="J8" s="55"/>
      <c r="K8" s="55"/>
      <c r="M8" s="55"/>
      <c r="N8" s="55"/>
      <c r="P8" s="55"/>
      <c r="Q8" s="55"/>
    </row>
    <row r="9" spans="1:17" s="30" customFormat="1" ht="12" customHeight="1">
      <c r="A9" s="32" t="s">
        <v>11</v>
      </c>
      <c r="B9" s="37" t="s">
        <v>12</v>
      </c>
      <c r="C9" s="38">
        <f ca="1">SUM(Tabelle1!C9)</f>
        <v>6</v>
      </c>
      <c r="D9" s="33">
        <f ca="1">SUM(Tabelle1!D9)</f>
        <v>50.5</v>
      </c>
      <c r="E9" s="35">
        <f ca="1">SUM(Tabelle1!E9)</f>
        <v>30</v>
      </c>
      <c r="F9" s="31"/>
      <c r="G9" s="55"/>
      <c r="H9" s="55"/>
      <c r="J9" s="55"/>
      <c r="K9" s="55"/>
      <c r="M9" s="55"/>
      <c r="N9" s="55"/>
      <c r="P9" s="55"/>
      <c r="Q9" s="55"/>
    </row>
    <row r="10" spans="1:17" s="30" customFormat="1" ht="12" customHeight="1">
      <c r="A10" s="32"/>
      <c r="B10" s="37"/>
      <c r="C10" s="39"/>
      <c r="D10" s="34"/>
      <c r="E10" s="36"/>
      <c r="F10" s="31"/>
      <c r="G10" s="55"/>
      <c r="H10" s="55"/>
      <c r="J10" s="55"/>
      <c r="K10" s="55"/>
      <c r="M10" s="55"/>
      <c r="N10" s="55"/>
      <c r="P10" s="55"/>
      <c r="Q10" s="55"/>
    </row>
    <row r="11" spans="1:17" s="30" customFormat="1" ht="12" customHeight="1">
      <c r="A11" s="32" t="s">
        <v>13</v>
      </c>
      <c r="B11" s="37" t="s">
        <v>10</v>
      </c>
      <c r="C11" s="50">
        <f ca="1">SUM(Tabelle1!C11)</f>
        <v>6</v>
      </c>
      <c r="D11" s="52">
        <f ca="1">SUM(Tabelle1!D11)</f>
        <v>48</v>
      </c>
      <c r="E11" s="54">
        <f ca="1">SUM(Tabelle1!E11)</f>
        <v>30.833333333333332</v>
      </c>
      <c r="F11" s="31"/>
      <c r="G11" s="55"/>
      <c r="H11" s="55"/>
      <c r="J11" s="55"/>
      <c r="K11" s="55"/>
      <c r="M11" s="55"/>
      <c r="N11" s="55"/>
      <c r="P11" s="55"/>
      <c r="Q11" s="55"/>
    </row>
    <row r="12" spans="1:17" s="30" customFormat="1" ht="12" customHeight="1">
      <c r="A12" s="32"/>
      <c r="B12" s="37"/>
      <c r="C12" s="51"/>
      <c r="D12" s="53"/>
      <c r="E12" s="54"/>
      <c r="F12" s="31"/>
      <c r="G12" s="55"/>
      <c r="H12" s="55"/>
      <c r="J12" s="55"/>
      <c r="K12" s="55"/>
      <c r="M12" s="55"/>
      <c r="N12" s="55"/>
      <c r="P12" s="55"/>
      <c r="Q12" s="55"/>
    </row>
    <row r="13" spans="1:17" s="30" customFormat="1" ht="12" customHeight="1">
      <c r="A13" s="48" t="s">
        <v>15</v>
      </c>
      <c r="B13" s="37" t="s">
        <v>8</v>
      </c>
      <c r="C13" s="38">
        <f ca="1">SUM(Tabelle1!C13)</f>
        <v>6</v>
      </c>
      <c r="D13" s="33">
        <f ca="1">SUM(Tabelle1!D13)</f>
        <v>43.5</v>
      </c>
      <c r="E13" s="35">
        <f ca="1">SUM(Tabelle1!E13)</f>
        <v>31</v>
      </c>
      <c r="F13" s="31"/>
      <c r="G13" s="55"/>
      <c r="H13" s="55"/>
      <c r="J13" s="55"/>
      <c r="K13" s="55"/>
      <c r="M13" s="55"/>
      <c r="N13" s="55"/>
      <c r="P13" s="55"/>
      <c r="Q13" s="55"/>
    </row>
    <row r="14" spans="1:17" s="30" customFormat="1" ht="12" customHeight="1">
      <c r="A14" s="48"/>
      <c r="B14" s="37"/>
      <c r="C14" s="39"/>
      <c r="D14" s="34"/>
      <c r="E14" s="36"/>
      <c r="F14" s="31"/>
      <c r="G14" s="55"/>
      <c r="H14" s="55"/>
      <c r="J14" s="55"/>
      <c r="K14" s="55"/>
      <c r="M14" s="55"/>
      <c r="N14" s="55"/>
      <c r="P14" s="55"/>
      <c r="Q14" s="55"/>
    </row>
    <row r="15" spans="1:17" s="30" customFormat="1" ht="12" customHeight="1">
      <c r="A15" s="32" t="s">
        <v>17</v>
      </c>
      <c r="B15" s="37" t="s">
        <v>16</v>
      </c>
      <c r="C15" s="50">
        <f ca="1">SUM(Tabelle1!C15)</f>
        <v>6</v>
      </c>
      <c r="D15" s="52">
        <f ca="1">SUM(Tabelle1!D15)</f>
        <v>33.5</v>
      </c>
      <c r="E15" s="54">
        <f ca="1">SUM(Tabelle1!E15)</f>
        <v>33.333333333333336</v>
      </c>
      <c r="F15" s="31"/>
      <c r="G15" s="55"/>
      <c r="H15" s="55"/>
      <c r="J15" s="55"/>
      <c r="K15" s="55"/>
      <c r="M15" s="55"/>
      <c r="N15" s="55"/>
      <c r="P15" s="55"/>
      <c r="Q15" s="55"/>
    </row>
    <row r="16" spans="1:17" s="30" customFormat="1" ht="12" customHeight="1">
      <c r="A16" s="32"/>
      <c r="B16" s="37"/>
      <c r="C16" s="51"/>
      <c r="D16" s="53"/>
      <c r="E16" s="54"/>
      <c r="F16" s="31"/>
      <c r="G16" s="55"/>
      <c r="H16" s="55"/>
      <c r="J16" s="55"/>
      <c r="K16" s="55"/>
      <c r="M16" s="55"/>
      <c r="N16" s="55"/>
      <c r="P16" s="55"/>
      <c r="Q16" s="55"/>
    </row>
    <row r="17" spans="1:17" s="30" customFormat="1" ht="12" customHeight="1">
      <c r="A17" s="32" t="s">
        <v>19</v>
      </c>
      <c r="B17" s="37" t="s">
        <v>20</v>
      </c>
      <c r="C17" s="38">
        <f ca="1">SUM(Tabelle1!C17)</f>
        <v>3</v>
      </c>
      <c r="D17" s="33">
        <f ca="1">SUM(Tabelle1!D17)</f>
        <v>30.5</v>
      </c>
      <c r="E17" s="35">
        <f ca="1">SUM(Tabelle1!E17)</f>
        <v>31</v>
      </c>
      <c r="F17" s="31"/>
      <c r="G17" s="55"/>
      <c r="H17" s="55"/>
      <c r="J17" s="55"/>
      <c r="K17" s="55"/>
      <c r="M17" s="55"/>
      <c r="N17" s="55"/>
      <c r="P17" s="55"/>
      <c r="Q17" s="55"/>
    </row>
    <row r="18" spans="1:17" s="30" customFormat="1" ht="12" customHeight="1">
      <c r="A18" s="32"/>
      <c r="B18" s="37"/>
      <c r="C18" s="39"/>
      <c r="D18" s="34"/>
      <c r="E18" s="36"/>
      <c r="F18" s="31"/>
      <c r="G18" s="55"/>
      <c r="H18" s="55"/>
      <c r="J18" s="55"/>
      <c r="K18" s="55"/>
      <c r="M18" s="55"/>
      <c r="N18" s="55"/>
      <c r="P18" s="55"/>
      <c r="Q18" s="55"/>
    </row>
    <row r="19" spans="1:17" s="30" customFormat="1" ht="12" customHeight="1">
      <c r="A19" s="48" t="s">
        <v>21</v>
      </c>
      <c r="B19" s="37" t="s">
        <v>14</v>
      </c>
      <c r="C19" s="50">
        <f ca="1">SUM(Tabelle1!C19)</f>
        <v>2</v>
      </c>
      <c r="D19" s="52">
        <f ca="1">SUM(Tabelle1!D19)</f>
        <v>30</v>
      </c>
      <c r="E19" s="54">
        <f ca="1">SUM(Tabelle1!E19)</f>
        <v>26.5</v>
      </c>
      <c r="F19" s="31"/>
      <c r="G19" s="55"/>
      <c r="H19" s="55"/>
      <c r="J19" s="55"/>
      <c r="K19" s="55"/>
      <c r="M19" s="55"/>
      <c r="N19" s="55"/>
      <c r="P19" s="55"/>
      <c r="Q19" s="55"/>
    </row>
    <row r="20" spans="1:17" s="30" customFormat="1" ht="12" customHeight="1">
      <c r="A20" s="48"/>
      <c r="B20" s="37"/>
      <c r="C20" s="51"/>
      <c r="D20" s="53"/>
      <c r="E20" s="54"/>
      <c r="F20" s="31"/>
      <c r="G20" s="55"/>
      <c r="H20" s="55"/>
      <c r="J20" s="55"/>
      <c r="K20" s="55"/>
      <c r="M20" s="55"/>
      <c r="N20" s="55"/>
      <c r="P20" s="55"/>
      <c r="Q20" s="55"/>
    </row>
    <row r="21" spans="1:17" s="30" customFormat="1" ht="12" customHeight="1">
      <c r="A21" s="32" t="s">
        <v>23</v>
      </c>
      <c r="B21" s="37" t="s">
        <v>46</v>
      </c>
      <c r="C21" s="38">
        <f ca="1">SUM(Tabelle1!C21)</f>
        <v>4</v>
      </c>
      <c r="D21" s="33">
        <f ca="1">SUM(Tabelle1!D21)</f>
        <v>26</v>
      </c>
      <c r="E21" s="35">
        <f ca="1">SUM(Tabelle1!E21)</f>
        <v>33.25</v>
      </c>
      <c r="F21" s="31"/>
      <c r="G21" s="55"/>
      <c r="H21" s="55"/>
      <c r="J21" s="55"/>
      <c r="K21" s="55"/>
      <c r="M21" s="55"/>
      <c r="N21" s="55"/>
      <c r="P21" s="55"/>
      <c r="Q21" s="55"/>
    </row>
    <row r="22" spans="1:17" s="30" customFormat="1" ht="12" customHeight="1">
      <c r="A22" s="32"/>
      <c r="B22" s="37"/>
      <c r="C22" s="39"/>
      <c r="D22" s="34"/>
      <c r="E22" s="36"/>
      <c r="F22" s="31"/>
      <c r="G22" s="55"/>
      <c r="H22" s="55"/>
      <c r="J22" s="55"/>
      <c r="K22" s="55"/>
      <c r="M22" s="55"/>
      <c r="N22" s="55"/>
      <c r="P22" s="55"/>
      <c r="Q22" s="55"/>
    </row>
    <row r="23" spans="1:17" s="30" customFormat="1" ht="12" customHeight="1">
      <c r="A23" s="32" t="s">
        <v>25</v>
      </c>
      <c r="B23" s="37" t="s">
        <v>40</v>
      </c>
      <c r="C23" s="50">
        <f ca="1">SUM(Tabelle1!C23)</f>
        <v>6</v>
      </c>
      <c r="D23" s="52">
        <f ca="1">SUM(Tabelle1!D23)</f>
        <v>20.5</v>
      </c>
      <c r="E23" s="54">
        <f ca="1">SUM(Tabelle1!E23)</f>
        <v>36</v>
      </c>
      <c r="F23" s="31"/>
      <c r="G23" s="55"/>
      <c r="H23" s="55"/>
      <c r="J23" s="55"/>
      <c r="K23" s="55"/>
      <c r="M23" s="55"/>
      <c r="N23" s="55"/>
      <c r="P23" s="55"/>
      <c r="Q23" s="55"/>
    </row>
    <row r="24" spans="1:17" s="30" customFormat="1" ht="12" customHeight="1">
      <c r="A24" s="32"/>
      <c r="B24" s="37"/>
      <c r="C24" s="51"/>
      <c r="D24" s="53"/>
      <c r="E24" s="54"/>
      <c r="F24" s="31"/>
      <c r="G24" s="55"/>
      <c r="H24" s="55"/>
      <c r="J24" s="55"/>
      <c r="K24" s="55"/>
      <c r="M24" s="55"/>
      <c r="N24" s="55"/>
      <c r="P24" s="55"/>
      <c r="Q24" s="55"/>
    </row>
    <row r="25" spans="1:17" s="30" customFormat="1" ht="12" customHeight="1">
      <c r="A25" s="48" t="s">
        <v>27</v>
      </c>
      <c r="B25" s="37" t="s">
        <v>28</v>
      </c>
      <c r="C25" s="38">
        <f ca="1">SUM(Tabelle1!C25)</f>
        <v>3</v>
      </c>
      <c r="D25" s="33">
        <f ca="1">SUM(Tabelle1!D25)</f>
        <v>20</v>
      </c>
      <c r="E25" s="35">
        <f ca="1">SUM(Tabelle1!E25)</f>
        <v>34.333333333333336</v>
      </c>
      <c r="F25" s="31"/>
      <c r="G25" s="55"/>
      <c r="H25" s="55"/>
      <c r="J25" s="55"/>
      <c r="K25" s="55"/>
      <c r="M25" s="55"/>
      <c r="N25" s="55"/>
      <c r="P25" s="55"/>
      <c r="Q25" s="55"/>
    </row>
    <row r="26" spans="1:17" s="30" customFormat="1" ht="12" customHeight="1">
      <c r="A26" s="48"/>
      <c r="B26" s="37"/>
      <c r="C26" s="39"/>
      <c r="D26" s="34"/>
      <c r="E26" s="36"/>
      <c r="F26" s="31"/>
      <c r="G26" s="55"/>
      <c r="H26" s="55"/>
      <c r="J26" s="55"/>
      <c r="K26" s="55"/>
      <c r="M26" s="55"/>
      <c r="N26" s="55"/>
      <c r="P26" s="55"/>
      <c r="Q26" s="55"/>
    </row>
    <row r="27" spans="1:17" s="30" customFormat="1" ht="12" customHeight="1">
      <c r="A27" s="32" t="s">
        <v>29</v>
      </c>
      <c r="B27" s="37" t="s">
        <v>36</v>
      </c>
      <c r="C27" s="50">
        <f ca="1">SUM(Tabelle1!C27)</f>
        <v>6</v>
      </c>
      <c r="D27" s="52">
        <f ca="1">SUM(Tabelle1!D27)</f>
        <v>18.5</v>
      </c>
      <c r="E27" s="54">
        <f ca="1">SUM(Tabelle1!E27)</f>
        <v>35.666666666666664</v>
      </c>
      <c r="F27" s="31"/>
      <c r="G27" s="55"/>
      <c r="H27" s="55"/>
      <c r="J27" s="55"/>
      <c r="K27" s="55"/>
      <c r="M27" s="55"/>
      <c r="N27" s="55"/>
      <c r="P27" s="55"/>
      <c r="Q27" s="55"/>
    </row>
    <row r="28" spans="1:17" s="30" customFormat="1" ht="12" customHeight="1">
      <c r="A28" s="32"/>
      <c r="B28" s="37"/>
      <c r="C28" s="51"/>
      <c r="D28" s="53"/>
      <c r="E28" s="54"/>
      <c r="F28" s="31"/>
      <c r="G28" s="55"/>
      <c r="H28" s="55"/>
      <c r="J28" s="55"/>
      <c r="K28" s="55"/>
      <c r="M28" s="55"/>
      <c r="N28" s="55"/>
      <c r="P28" s="55"/>
      <c r="Q28" s="55"/>
    </row>
    <row r="29" spans="1:17" s="30" customFormat="1" ht="12" customHeight="1">
      <c r="A29" s="32" t="s">
        <v>31</v>
      </c>
      <c r="B29" s="37" t="s">
        <v>30</v>
      </c>
      <c r="C29" s="38">
        <f ca="1">SUM(Tabelle1!C29)</f>
        <v>6</v>
      </c>
      <c r="D29" s="33">
        <f ca="1">SUM(Tabelle1!D29)</f>
        <v>16</v>
      </c>
      <c r="E29" s="35">
        <f ca="1">SUM(Tabelle1!E29)</f>
        <v>36.666666666666664</v>
      </c>
      <c r="F29" s="31"/>
      <c r="G29" s="55"/>
      <c r="H29" s="55"/>
      <c r="J29" s="55"/>
      <c r="K29" s="55"/>
      <c r="M29" s="55"/>
      <c r="N29" s="55"/>
      <c r="P29" s="55"/>
      <c r="Q29" s="55"/>
    </row>
    <row r="30" spans="1:17" s="30" customFormat="1" ht="12" customHeight="1">
      <c r="A30" s="32"/>
      <c r="B30" s="37"/>
      <c r="C30" s="39"/>
      <c r="D30" s="34"/>
      <c r="E30" s="36"/>
      <c r="F30" s="31"/>
      <c r="G30" s="55"/>
      <c r="H30" s="55"/>
      <c r="J30" s="55"/>
      <c r="K30" s="55"/>
      <c r="M30" s="55"/>
      <c r="N30" s="55"/>
      <c r="P30" s="55"/>
      <c r="Q30" s="55"/>
    </row>
    <row r="31" spans="1:17" s="30" customFormat="1" ht="12" customHeight="1">
      <c r="A31" s="48" t="s">
        <v>33</v>
      </c>
      <c r="B31" s="37" t="s">
        <v>34</v>
      </c>
      <c r="C31" s="50">
        <f ca="1">SUM(Tabelle1!C31)</f>
        <v>3</v>
      </c>
      <c r="D31" s="52">
        <f ca="1">SUM(Tabelle1!D31)</f>
        <v>15</v>
      </c>
      <c r="E31" s="54">
        <f ca="1">SUM(Tabelle1!E31)</f>
        <v>35</v>
      </c>
      <c r="F31" s="31"/>
      <c r="G31" s="55"/>
      <c r="H31" s="55"/>
      <c r="J31" s="55"/>
      <c r="K31" s="55"/>
      <c r="M31" s="55"/>
      <c r="N31" s="55"/>
      <c r="P31" s="55"/>
      <c r="Q31" s="55"/>
    </row>
    <row r="32" spans="1:17" s="30" customFormat="1" ht="12" customHeight="1">
      <c r="A32" s="48"/>
      <c r="B32" s="37"/>
      <c r="C32" s="51"/>
      <c r="D32" s="53"/>
      <c r="E32" s="54"/>
      <c r="F32" s="31"/>
      <c r="G32" s="55"/>
      <c r="H32" s="55"/>
      <c r="J32" s="55"/>
      <c r="K32" s="55"/>
      <c r="M32" s="55"/>
      <c r="N32" s="55"/>
      <c r="P32" s="55"/>
      <c r="Q32" s="55"/>
    </row>
    <row r="33" spans="1:17" s="30" customFormat="1" ht="12" customHeight="1">
      <c r="A33" s="32" t="s">
        <v>35</v>
      </c>
      <c r="B33" s="37" t="s">
        <v>32</v>
      </c>
      <c r="C33" s="38">
        <f ca="1">SUM(Tabelle1!C33)</f>
        <v>0</v>
      </c>
      <c r="D33" s="33">
        <f ca="1">SUM(Tabelle1!D33)</f>
        <v>0</v>
      </c>
      <c r="E33" s="35" t="e">
        <f ca="1">SUM(Tabelle1!E33)</f>
        <v>#DIV/0!</v>
      </c>
      <c r="F33" s="31"/>
      <c r="G33" s="55"/>
      <c r="H33" s="55"/>
      <c r="J33" s="55"/>
      <c r="K33" s="55"/>
      <c r="M33" s="55"/>
      <c r="N33" s="55"/>
      <c r="P33" s="55"/>
      <c r="Q33" s="55"/>
    </row>
    <row r="34" spans="1:17" s="30" customFormat="1" ht="12" customHeight="1">
      <c r="A34" s="32"/>
      <c r="B34" s="37"/>
      <c r="C34" s="39"/>
      <c r="D34" s="34"/>
      <c r="E34" s="36"/>
      <c r="F34" s="31"/>
      <c r="G34" s="55"/>
      <c r="H34" s="55"/>
      <c r="J34" s="55"/>
      <c r="K34" s="55"/>
      <c r="M34" s="55"/>
      <c r="N34" s="55"/>
      <c r="P34" s="55"/>
      <c r="Q34" s="55"/>
    </row>
    <row r="35" spans="1:17" s="30" customFormat="1" ht="12" customHeight="1">
      <c r="A35" s="32" t="s">
        <v>37</v>
      </c>
      <c r="B35" s="37" t="s">
        <v>38</v>
      </c>
      <c r="C35" s="50">
        <f ca="1">SUM(Tabelle1!C35)</f>
        <v>0</v>
      </c>
      <c r="D35" s="52">
        <f ca="1">SUM(Tabelle1!D35)</f>
        <v>0</v>
      </c>
      <c r="E35" s="54" t="e">
        <f ca="1">SUM(Tabelle1!E35)</f>
        <v>#DIV/0!</v>
      </c>
      <c r="F35" s="31"/>
      <c r="G35" s="55"/>
      <c r="H35" s="55"/>
      <c r="J35" s="55"/>
      <c r="K35" s="55"/>
      <c r="M35" s="55"/>
      <c r="N35" s="55"/>
      <c r="P35" s="55"/>
      <c r="Q35" s="55"/>
    </row>
    <row r="36" spans="1:17" s="30" customFormat="1" ht="12" customHeight="1">
      <c r="A36" s="32"/>
      <c r="B36" s="37"/>
      <c r="C36" s="51"/>
      <c r="D36" s="53"/>
      <c r="E36" s="54"/>
      <c r="F36" s="31"/>
      <c r="G36" s="55"/>
      <c r="H36" s="55"/>
      <c r="J36" s="55"/>
      <c r="K36" s="55"/>
      <c r="M36" s="55"/>
      <c r="N36" s="55"/>
      <c r="P36" s="55"/>
      <c r="Q36" s="55"/>
    </row>
    <row r="37" spans="1:17" s="30" customFormat="1" ht="12" customHeight="1">
      <c r="A37" s="48" t="s">
        <v>39</v>
      </c>
      <c r="B37" s="37" t="s">
        <v>24</v>
      </c>
      <c r="C37" s="38">
        <f ca="1">SUM(Tabelle1!C37)</f>
        <v>0</v>
      </c>
      <c r="D37" s="33">
        <f ca="1">SUM(Tabelle1!D37)</f>
        <v>0</v>
      </c>
      <c r="E37" s="35" t="e">
        <f ca="1">SUM(Tabelle1!E37)</f>
        <v>#DIV/0!</v>
      </c>
      <c r="F37" s="31"/>
      <c r="G37" s="55"/>
      <c r="H37" s="55"/>
      <c r="J37" s="55"/>
      <c r="K37" s="55"/>
      <c r="M37" s="55"/>
      <c r="N37" s="55"/>
      <c r="P37" s="55"/>
      <c r="Q37" s="55"/>
    </row>
    <row r="38" spans="1:17" s="30" customFormat="1" ht="12" customHeight="1">
      <c r="A38" s="48"/>
      <c r="B38" s="37"/>
      <c r="C38" s="39"/>
      <c r="D38" s="34"/>
      <c r="E38" s="36"/>
      <c r="F38" s="31"/>
      <c r="G38" s="55"/>
      <c r="H38" s="55"/>
      <c r="J38" s="55"/>
      <c r="K38" s="55"/>
      <c r="M38" s="55"/>
      <c r="N38" s="55"/>
      <c r="P38" s="55"/>
      <c r="Q38" s="55"/>
    </row>
    <row r="39" spans="1:17" s="30" customFormat="1" ht="12" customHeight="1">
      <c r="A39" s="32" t="s">
        <v>41</v>
      </c>
      <c r="B39" s="37" t="s">
        <v>42</v>
      </c>
      <c r="C39" s="50">
        <f ca="1">SUM(Tabelle1!C39)</f>
        <v>0</v>
      </c>
      <c r="D39" s="52">
        <f ca="1">SUM(Tabelle1!D39)</f>
        <v>0</v>
      </c>
      <c r="E39" s="54" t="e">
        <f ca="1">SUM(Tabelle1!E39)</f>
        <v>#DIV/0!</v>
      </c>
      <c r="F39" s="31"/>
      <c r="G39" s="55"/>
      <c r="H39" s="55"/>
      <c r="J39" s="55"/>
      <c r="K39" s="55"/>
      <c r="M39" s="55"/>
      <c r="N39" s="55"/>
      <c r="P39" s="55"/>
      <c r="Q39" s="55"/>
    </row>
    <row r="40" spans="1:17" s="30" customFormat="1" ht="12" customHeight="1">
      <c r="A40" s="32"/>
      <c r="B40" s="37"/>
      <c r="C40" s="51"/>
      <c r="D40" s="53"/>
      <c r="E40" s="54"/>
      <c r="F40" s="31"/>
      <c r="G40" s="55"/>
      <c r="H40" s="55"/>
      <c r="J40" s="55"/>
      <c r="K40" s="55"/>
      <c r="M40" s="55"/>
      <c r="N40" s="55"/>
      <c r="P40" s="55"/>
      <c r="Q40" s="55"/>
    </row>
    <row r="41" spans="1:17" s="30" customFormat="1" ht="12" customHeight="1">
      <c r="A41" s="32" t="s">
        <v>43</v>
      </c>
      <c r="B41" s="37" t="s">
        <v>44</v>
      </c>
      <c r="C41" s="38">
        <f ca="1">SUM(Tabelle1!C41)</f>
        <v>0</v>
      </c>
      <c r="D41" s="33">
        <f ca="1">SUM(Tabelle1!D41)</f>
        <v>0</v>
      </c>
      <c r="E41" s="35" t="e">
        <f ca="1">SUM(Tabelle1!E41)</f>
        <v>#DIV/0!</v>
      </c>
      <c r="F41" s="31"/>
      <c r="G41" s="55"/>
      <c r="H41" s="55"/>
      <c r="J41" s="55"/>
      <c r="K41" s="55"/>
      <c r="M41" s="55"/>
      <c r="N41" s="55"/>
      <c r="P41" s="55"/>
      <c r="Q41" s="55"/>
    </row>
    <row r="42" spans="1:17" s="30" customFormat="1" ht="12" customHeight="1">
      <c r="A42" s="32"/>
      <c r="B42" s="37"/>
      <c r="C42" s="39"/>
      <c r="D42" s="34"/>
      <c r="E42" s="36"/>
      <c r="F42" s="31"/>
      <c r="G42" s="55"/>
      <c r="H42" s="55"/>
      <c r="J42" s="55"/>
      <c r="K42" s="55"/>
      <c r="M42" s="55"/>
      <c r="N42" s="55"/>
      <c r="P42" s="55"/>
      <c r="Q42" s="55"/>
    </row>
    <row r="43" spans="1:17" s="30" customFormat="1" ht="12" customHeight="1">
      <c r="A43" s="48" t="s">
        <v>45</v>
      </c>
      <c r="B43" s="37" t="s">
        <v>26</v>
      </c>
      <c r="C43" s="50">
        <f ca="1">SUM(Tabelle1!C43)</f>
        <v>0</v>
      </c>
      <c r="D43" s="52">
        <f ca="1">SUM(Tabelle1!D43)</f>
        <v>0</v>
      </c>
      <c r="E43" s="54" t="e">
        <f ca="1">SUM(Tabelle1!E43)</f>
        <v>#DIV/0!</v>
      </c>
      <c r="F43" s="31"/>
      <c r="G43" s="55"/>
      <c r="H43" s="55"/>
      <c r="J43" s="55"/>
      <c r="K43" s="55"/>
      <c r="M43" s="55"/>
      <c r="N43" s="55"/>
      <c r="P43" s="55"/>
      <c r="Q43" s="55"/>
    </row>
    <row r="44" spans="1:17" s="30" customFormat="1" ht="12" customHeight="1">
      <c r="A44" s="48"/>
      <c r="B44" s="37"/>
      <c r="C44" s="51"/>
      <c r="D44" s="53"/>
      <c r="E44" s="54"/>
      <c r="F44" s="31"/>
      <c r="G44" s="55"/>
      <c r="H44" s="55"/>
      <c r="J44" s="55"/>
      <c r="K44" s="55"/>
      <c r="M44" s="55"/>
      <c r="N44" s="55"/>
      <c r="P44" s="55"/>
      <c r="Q44" s="55"/>
    </row>
    <row r="45" spans="1:17" ht="12" customHeight="1">
      <c r="A45" s="32" t="s">
        <v>47</v>
      </c>
      <c r="B45" s="37" t="s">
        <v>48</v>
      </c>
      <c r="C45" s="38">
        <f ca="1">SUM(Tabelle1!C45)</f>
        <v>0</v>
      </c>
      <c r="D45" s="33">
        <f ca="1">SUM(Tabelle1!D45)</f>
        <v>0</v>
      </c>
      <c r="E45" s="35" t="e">
        <f ca="1">SUM(Tabelle1!E45)</f>
        <v>#DIV/0!</v>
      </c>
      <c r="F45" s="31"/>
      <c r="G45" s="55"/>
      <c r="H45" s="55"/>
      <c r="I45" s="30"/>
      <c r="J45" s="55"/>
      <c r="K45" s="55"/>
      <c r="L45" s="30"/>
      <c r="M45" s="55"/>
      <c r="N45" s="55"/>
      <c r="O45" s="30"/>
      <c r="P45" s="55"/>
      <c r="Q45" s="55"/>
    </row>
    <row r="46" spans="1:17" ht="12" customHeight="1">
      <c r="A46" s="32"/>
      <c r="B46" s="37"/>
      <c r="C46" s="39"/>
      <c r="D46" s="34"/>
      <c r="E46" s="36"/>
      <c r="F46" s="31"/>
      <c r="G46" s="55"/>
      <c r="H46" s="55"/>
      <c r="I46" s="30"/>
      <c r="J46" s="55"/>
      <c r="K46" s="55"/>
      <c r="L46" s="30"/>
      <c r="M46" s="55"/>
      <c r="N46" s="55"/>
      <c r="O46" s="30"/>
      <c r="P46" s="55"/>
      <c r="Q46" s="55"/>
    </row>
    <row r="47" spans="1:17" ht="12" customHeight="1">
      <c r="A47" s="32" t="s">
        <v>49</v>
      </c>
      <c r="B47" s="37" t="s">
        <v>50</v>
      </c>
      <c r="C47" s="50">
        <f ca="1">SUM(Tabelle1!C47)</f>
        <v>0</v>
      </c>
      <c r="D47" s="52">
        <f ca="1">SUM(Tabelle1!D47)</f>
        <v>0</v>
      </c>
      <c r="E47" s="54" t="e">
        <f ca="1">SUM(Tabelle1!E47)</f>
        <v>#DIV/0!</v>
      </c>
      <c r="F47" s="31"/>
      <c r="G47" s="55"/>
      <c r="H47" s="55"/>
      <c r="I47" s="30"/>
      <c r="J47" s="55"/>
      <c r="K47" s="55"/>
      <c r="L47" s="30"/>
      <c r="M47" s="55"/>
      <c r="N47" s="55"/>
      <c r="O47" s="30"/>
      <c r="P47" s="55"/>
      <c r="Q47" s="55"/>
    </row>
    <row r="48" spans="1:17" ht="12" customHeight="1">
      <c r="A48" s="32"/>
      <c r="B48" s="37"/>
      <c r="C48" s="51"/>
      <c r="D48" s="53"/>
      <c r="E48" s="54"/>
      <c r="F48" s="31"/>
      <c r="G48" s="55"/>
      <c r="H48" s="55"/>
      <c r="I48" s="30"/>
      <c r="J48" s="55"/>
      <c r="K48" s="55"/>
      <c r="L48" s="30"/>
      <c r="M48" s="55"/>
      <c r="N48" s="55"/>
      <c r="O48" s="30"/>
      <c r="P48" s="55"/>
      <c r="Q48" s="55"/>
    </row>
    <row r="49" spans="1:17" ht="12" customHeight="1">
      <c r="A49" s="48" t="s">
        <v>51</v>
      </c>
      <c r="B49" s="37" t="s">
        <v>52</v>
      </c>
      <c r="C49" s="38">
        <f ca="1">SUM(Tabelle1!C49)</f>
        <v>0</v>
      </c>
      <c r="D49" s="33">
        <f ca="1">SUM(Tabelle1!D49)</f>
        <v>0</v>
      </c>
      <c r="E49" s="35" t="e">
        <f ca="1">SUM(Tabelle1!E49)</f>
        <v>#DIV/0!</v>
      </c>
      <c r="F49" s="31"/>
      <c r="G49" s="55"/>
      <c r="H49" s="55"/>
      <c r="I49" s="30"/>
      <c r="J49" s="55"/>
      <c r="K49" s="55"/>
      <c r="L49" s="30"/>
      <c r="M49" s="55"/>
      <c r="N49" s="55"/>
      <c r="O49" s="30"/>
      <c r="P49" s="55"/>
      <c r="Q49" s="55"/>
    </row>
    <row r="50" spans="1:17" ht="12" customHeight="1">
      <c r="A50" s="48"/>
      <c r="B50" s="37"/>
      <c r="C50" s="39"/>
      <c r="D50" s="34"/>
      <c r="E50" s="36"/>
      <c r="F50" s="31"/>
      <c r="G50" s="55"/>
      <c r="H50" s="55"/>
      <c r="I50" s="30"/>
      <c r="J50" s="55"/>
      <c r="K50" s="55"/>
      <c r="L50" s="30"/>
      <c r="M50" s="55"/>
      <c r="N50" s="55"/>
      <c r="O50" s="30"/>
      <c r="P50" s="55"/>
      <c r="Q50" s="55"/>
    </row>
    <row r="51" spans="1:17" ht="12" customHeight="1">
      <c r="A51" s="32" t="s">
        <v>53</v>
      </c>
      <c r="B51" s="37" t="s">
        <v>55</v>
      </c>
      <c r="C51" s="50">
        <f ca="1">SUM(Tabelle1!C51)</f>
        <v>0</v>
      </c>
      <c r="D51" s="52">
        <f ca="1">SUM(Tabelle1!D51)</f>
        <v>0</v>
      </c>
      <c r="E51" s="54" t="e">
        <f ca="1">SUM(Tabelle1!E51)</f>
        <v>#DIV/0!</v>
      </c>
      <c r="F51" s="31"/>
      <c r="G51" s="55"/>
      <c r="H51" s="55"/>
      <c r="I51" s="30"/>
      <c r="J51" s="55"/>
      <c r="K51" s="55"/>
      <c r="L51" s="30"/>
      <c r="M51" s="55"/>
      <c r="N51" s="55"/>
      <c r="O51" s="30"/>
      <c r="P51" s="55"/>
      <c r="Q51" s="55"/>
    </row>
    <row r="52" spans="1:17" ht="12" customHeight="1">
      <c r="A52" s="32"/>
      <c r="B52" s="37"/>
      <c r="C52" s="51"/>
      <c r="D52" s="53"/>
      <c r="E52" s="54"/>
      <c r="F52" s="31"/>
      <c r="G52" s="55"/>
      <c r="H52" s="55"/>
      <c r="I52" s="30"/>
      <c r="J52" s="55"/>
      <c r="K52" s="55"/>
      <c r="L52" s="30"/>
      <c r="M52" s="55"/>
      <c r="N52" s="55"/>
      <c r="O52" s="30"/>
      <c r="P52" s="55"/>
      <c r="Q52" s="55"/>
    </row>
    <row r="53" spans="1:17" ht="12" customHeight="1">
      <c r="A53" s="32" t="s">
        <v>54</v>
      </c>
      <c r="B53" s="37" t="s">
        <v>56</v>
      </c>
      <c r="C53" s="38">
        <f ca="1">SUM(Tabelle1!C53)</f>
        <v>0</v>
      </c>
      <c r="D53" s="33">
        <f ca="1">SUM(Tabelle1!D53)</f>
        <v>0</v>
      </c>
      <c r="E53" s="35" t="e">
        <f ca="1">SUM(Tabelle1!E53)</f>
        <v>#DIV/0!</v>
      </c>
      <c r="F53" s="31"/>
      <c r="G53" s="55"/>
      <c r="H53" s="55"/>
      <c r="I53" s="30"/>
      <c r="J53" s="55"/>
      <c r="K53" s="55"/>
      <c r="L53" s="30"/>
      <c r="M53" s="55"/>
      <c r="N53" s="55"/>
      <c r="O53" s="30"/>
      <c r="P53" s="55"/>
      <c r="Q53" s="55"/>
    </row>
    <row r="54" spans="1:17" ht="12" customHeight="1">
      <c r="A54" s="32"/>
      <c r="B54" s="37"/>
      <c r="C54" s="39"/>
      <c r="D54" s="34"/>
      <c r="E54" s="36"/>
      <c r="F54" s="31"/>
      <c r="G54" s="55"/>
      <c r="H54" s="55"/>
      <c r="I54" s="30"/>
      <c r="J54" s="55"/>
      <c r="K54" s="55"/>
      <c r="L54" s="30"/>
      <c r="M54" s="55"/>
      <c r="N54" s="55"/>
      <c r="O54" s="30"/>
      <c r="P54" s="55"/>
      <c r="Q54" s="55"/>
    </row>
    <row r="55" spans="1:17" ht="12" customHeight="1">
      <c r="A55" s="62"/>
      <c r="B55" s="37"/>
      <c r="C55" s="64"/>
      <c r="D55" s="35"/>
      <c r="E55" s="65"/>
      <c r="F55" s="31"/>
      <c r="G55" s="55"/>
      <c r="H55" s="55"/>
      <c r="I55" s="30"/>
      <c r="J55" s="55"/>
      <c r="K55" s="55"/>
      <c r="L55" s="30"/>
      <c r="M55" s="55"/>
      <c r="N55" s="55"/>
      <c r="O55" s="30"/>
      <c r="P55" s="55"/>
      <c r="Q55" s="55"/>
    </row>
    <row r="56" spans="1:17" ht="12" customHeight="1">
      <c r="A56" s="63"/>
      <c r="B56" s="37"/>
      <c r="C56" s="64"/>
      <c r="D56" s="36"/>
      <c r="E56" s="66"/>
      <c r="F56" s="31"/>
      <c r="G56" s="55"/>
      <c r="H56" s="55"/>
      <c r="I56" s="30"/>
      <c r="J56" s="55"/>
      <c r="K56" s="55"/>
      <c r="L56" s="30"/>
      <c r="M56" s="55"/>
      <c r="N56" s="55"/>
      <c r="O56" s="30"/>
      <c r="P56" s="55"/>
      <c r="Q56" s="55"/>
    </row>
    <row r="57" spans="1:17" ht="12" customHeight="1">
      <c r="A57" s="62"/>
      <c r="B57" s="37"/>
      <c r="C57" s="64"/>
      <c r="D57" s="35"/>
      <c r="E57" s="65"/>
      <c r="F57" s="31"/>
      <c r="G57" s="55"/>
      <c r="H57" s="55"/>
      <c r="I57" s="30"/>
      <c r="J57" s="55"/>
      <c r="K57" s="55"/>
      <c r="L57" s="30"/>
      <c r="M57" s="55"/>
      <c r="N57" s="55"/>
      <c r="O57" s="30"/>
      <c r="P57" s="55"/>
      <c r="Q57" s="55"/>
    </row>
    <row r="58" spans="1:17" ht="12" customHeight="1">
      <c r="A58" s="63"/>
      <c r="B58" s="37"/>
      <c r="C58" s="64"/>
      <c r="D58" s="36"/>
      <c r="E58" s="66"/>
      <c r="F58" s="31"/>
      <c r="G58" s="55"/>
      <c r="H58" s="55"/>
      <c r="I58" s="30"/>
      <c r="J58" s="55"/>
      <c r="K58" s="55"/>
      <c r="L58" s="30"/>
      <c r="M58" s="55"/>
      <c r="N58" s="55"/>
      <c r="O58" s="30"/>
      <c r="P58" s="55"/>
      <c r="Q58" s="55"/>
    </row>
    <row r="59" spans="1:17" ht="12" customHeight="1">
      <c r="A59" s="62"/>
      <c r="B59" s="37"/>
      <c r="C59" s="64"/>
      <c r="D59" s="35"/>
      <c r="E59" s="65"/>
      <c r="F59" s="31"/>
      <c r="G59" s="55"/>
      <c r="H59" s="55"/>
      <c r="I59" s="30"/>
      <c r="J59" s="55"/>
      <c r="K59" s="55"/>
      <c r="L59" s="30"/>
      <c r="M59" s="55"/>
      <c r="N59" s="55"/>
      <c r="O59" s="30"/>
      <c r="P59" s="55"/>
      <c r="Q59" s="55"/>
    </row>
    <row r="60" spans="1:17" ht="12" customHeight="1">
      <c r="A60" s="63"/>
      <c r="B60" s="37"/>
      <c r="C60" s="64"/>
      <c r="D60" s="36"/>
      <c r="E60" s="66"/>
      <c r="F60" s="31"/>
      <c r="G60" s="55"/>
      <c r="H60" s="55"/>
      <c r="I60" s="30"/>
      <c r="J60" s="55"/>
      <c r="K60" s="55"/>
      <c r="L60" s="30"/>
      <c r="M60" s="55"/>
      <c r="N60" s="55"/>
      <c r="O60" s="30"/>
      <c r="P60" s="55"/>
      <c r="Q60" s="55"/>
    </row>
    <row r="61" spans="1:17" ht="12" customHeight="1">
      <c r="A61" s="62"/>
      <c r="B61" s="37"/>
      <c r="C61" s="64"/>
      <c r="D61" s="35"/>
      <c r="E61" s="65"/>
      <c r="F61" s="31"/>
      <c r="G61" s="55"/>
      <c r="H61" s="55"/>
      <c r="I61" s="30"/>
      <c r="J61" s="55"/>
      <c r="K61" s="55"/>
      <c r="L61" s="30"/>
      <c r="M61" s="55"/>
      <c r="N61" s="55"/>
      <c r="O61" s="30"/>
      <c r="P61" s="55"/>
      <c r="Q61" s="55"/>
    </row>
    <row r="62" spans="1:17" ht="12" customHeight="1">
      <c r="A62" s="63"/>
      <c r="B62" s="37"/>
      <c r="C62" s="64"/>
      <c r="D62" s="36"/>
      <c r="E62" s="66"/>
      <c r="F62" s="31"/>
      <c r="G62" s="55"/>
      <c r="H62" s="55"/>
      <c r="I62" s="30"/>
      <c r="J62" s="55"/>
      <c r="K62" s="55"/>
      <c r="L62" s="30"/>
      <c r="M62" s="55"/>
      <c r="N62" s="55"/>
      <c r="O62" s="30"/>
      <c r="P62" s="55"/>
      <c r="Q62" s="55"/>
    </row>
  </sheetData>
  <mergeCells count="401">
    <mergeCell ref="J3:J4"/>
    <mergeCell ref="K1:K2"/>
    <mergeCell ref="P1:P2"/>
    <mergeCell ref="Q1:Q2"/>
    <mergeCell ref="A3:A4"/>
    <mergeCell ref="B3:B4"/>
    <mergeCell ref="C3:C4"/>
    <mergeCell ref="D3:D4"/>
    <mergeCell ref="E3:E4"/>
    <mergeCell ref="G3:G4"/>
    <mergeCell ref="H3:H4"/>
    <mergeCell ref="Q5:Q6"/>
    <mergeCell ref="G5:G6"/>
    <mergeCell ref="M1:M2"/>
    <mergeCell ref="N1:N2"/>
    <mergeCell ref="K3:K4"/>
    <mergeCell ref="M3:M4"/>
    <mergeCell ref="N3:N4"/>
    <mergeCell ref="G1:G2"/>
    <mergeCell ref="H1:H2"/>
    <mergeCell ref="J1:J2"/>
    <mergeCell ref="A7:A8"/>
    <mergeCell ref="B7:B8"/>
    <mergeCell ref="C7:C8"/>
    <mergeCell ref="D7:D8"/>
    <mergeCell ref="P3:P4"/>
    <mergeCell ref="Q3:Q4"/>
    <mergeCell ref="A5:A6"/>
    <mergeCell ref="B5:B6"/>
    <mergeCell ref="C5:C6"/>
    <mergeCell ref="D5:D6"/>
    <mergeCell ref="H5:H6"/>
    <mergeCell ref="J5:J6"/>
    <mergeCell ref="K5:K6"/>
    <mergeCell ref="M5:M6"/>
    <mergeCell ref="E7:E8"/>
    <mergeCell ref="G7:G8"/>
    <mergeCell ref="H7:H8"/>
    <mergeCell ref="J7:J8"/>
    <mergeCell ref="E5:E6"/>
    <mergeCell ref="P7:P8"/>
    <mergeCell ref="N9:N10"/>
    <mergeCell ref="N5:N6"/>
    <mergeCell ref="K7:K8"/>
    <mergeCell ref="M7:M8"/>
    <mergeCell ref="N7:N8"/>
    <mergeCell ref="P5:P6"/>
    <mergeCell ref="Q9:Q10"/>
    <mergeCell ref="K9:K10"/>
    <mergeCell ref="M9:M10"/>
    <mergeCell ref="G9:G10"/>
    <mergeCell ref="H9:H10"/>
    <mergeCell ref="J9:J10"/>
    <mergeCell ref="Q13:Q14"/>
    <mergeCell ref="K13:K14"/>
    <mergeCell ref="M13:M14"/>
    <mergeCell ref="Q7:Q8"/>
    <mergeCell ref="A9:A10"/>
    <mergeCell ref="B9:B10"/>
    <mergeCell ref="C9:C10"/>
    <mergeCell ref="D9:D10"/>
    <mergeCell ref="E9:E10"/>
    <mergeCell ref="P9:P10"/>
    <mergeCell ref="H11:H12"/>
    <mergeCell ref="J11:J12"/>
    <mergeCell ref="K11:K12"/>
    <mergeCell ref="Q11:Q12"/>
    <mergeCell ref="A13:A14"/>
    <mergeCell ref="B13:B14"/>
    <mergeCell ref="C13:C14"/>
    <mergeCell ref="D13:D14"/>
    <mergeCell ref="E13:E14"/>
    <mergeCell ref="P13:P14"/>
    <mergeCell ref="A11:A12"/>
    <mergeCell ref="B11:B12"/>
    <mergeCell ref="C11:C12"/>
    <mergeCell ref="D11:D12"/>
    <mergeCell ref="E11:E12"/>
    <mergeCell ref="G11:G12"/>
    <mergeCell ref="H15:H16"/>
    <mergeCell ref="J15:J16"/>
    <mergeCell ref="G13:G14"/>
    <mergeCell ref="H13:H14"/>
    <mergeCell ref="J13:J14"/>
    <mergeCell ref="N13:N14"/>
    <mergeCell ref="M11:M12"/>
    <mergeCell ref="N11:N12"/>
    <mergeCell ref="P11:P12"/>
    <mergeCell ref="G17:G18"/>
    <mergeCell ref="H17:H18"/>
    <mergeCell ref="J17:J18"/>
    <mergeCell ref="K15:K16"/>
    <mergeCell ref="M15:M16"/>
    <mergeCell ref="N15:N16"/>
    <mergeCell ref="P15:P16"/>
    <mergeCell ref="Q15:Q16"/>
    <mergeCell ref="A17:A18"/>
    <mergeCell ref="B17:B18"/>
    <mergeCell ref="C17:C18"/>
    <mergeCell ref="D17:D18"/>
    <mergeCell ref="E17:E18"/>
    <mergeCell ref="P17:P18"/>
    <mergeCell ref="Q17:Q18"/>
    <mergeCell ref="K17:K18"/>
    <mergeCell ref="M17:M18"/>
    <mergeCell ref="Q21:Q22"/>
    <mergeCell ref="K21:K22"/>
    <mergeCell ref="M21:M22"/>
    <mergeCell ref="N17:N18"/>
    <mergeCell ref="A15:A16"/>
    <mergeCell ref="B15:B16"/>
    <mergeCell ref="C15:C16"/>
    <mergeCell ref="D15:D16"/>
    <mergeCell ref="E15:E16"/>
    <mergeCell ref="G15:G16"/>
    <mergeCell ref="H19:H20"/>
    <mergeCell ref="J19:J20"/>
    <mergeCell ref="K19:K20"/>
    <mergeCell ref="Q19:Q20"/>
    <mergeCell ref="A21:A22"/>
    <mergeCell ref="B21:B22"/>
    <mergeCell ref="C21:C22"/>
    <mergeCell ref="D21:D22"/>
    <mergeCell ref="E21:E22"/>
    <mergeCell ref="P21:P22"/>
    <mergeCell ref="A19:A20"/>
    <mergeCell ref="B19:B20"/>
    <mergeCell ref="C19:C20"/>
    <mergeCell ref="D19:D20"/>
    <mergeCell ref="E19:E20"/>
    <mergeCell ref="G19:G20"/>
    <mergeCell ref="H23:H24"/>
    <mergeCell ref="J23:J24"/>
    <mergeCell ref="G21:G22"/>
    <mergeCell ref="H21:H22"/>
    <mergeCell ref="J21:J22"/>
    <mergeCell ref="N21:N22"/>
    <mergeCell ref="M19:M20"/>
    <mergeCell ref="N19:N20"/>
    <mergeCell ref="P19:P20"/>
    <mergeCell ref="G25:G26"/>
    <mergeCell ref="H25:H26"/>
    <mergeCell ref="J25:J26"/>
    <mergeCell ref="K23:K24"/>
    <mergeCell ref="M23:M24"/>
    <mergeCell ref="N23:N24"/>
    <mergeCell ref="P23:P24"/>
    <mergeCell ref="Q23:Q24"/>
    <mergeCell ref="A25:A26"/>
    <mergeCell ref="B25:B26"/>
    <mergeCell ref="C25:C26"/>
    <mergeCell ref="D25:D26"/>
    <mergeCell ref="E25:E26"/>
    <mergeCell ref="P25:P26"/>
    <mergeCell ref="Q25:Q26"/>
    <mergeCell ref="K25:K26"/>
    <mergeCell ref="M25:M26"/>
    <mergeCell ref="Q29:Q30"/>
    <mergeCell ref="K29:K30"/>
    <mergeCell ref="M29:M30"/>
    <mergeCell ref="N25:N26"/>
    <mergeCell ref="A23:A24"/>
    <mergeCell ref="B23:B24"/>
    <mergeCell ref="C23:C24"/>
    <mergeCell ref="D23:D24"/>
    <mergeCell ref="E23:E24"/>
    <mergeCell ref="G23:G24"/>
    <mergeCell ref="H27:H28"/>
    <mergeCell ref="J27:J28"/>
    <mergeCell ref="K27:K28"/>
    <mergeCell ref="Q27:Q28"/>
    <mergeCell ref="A29:A30"/>
    <mergeCell ref="B29:B30"/>
    <mergeCell ref="C29:C30"/>
    <mergeCell ref="D29:D30"/>
    <mergeCell ref="E29:E30"/>
    <mergeCell ref="P29:P30"/>
    <mergeCell ref="A27:A28"/>
    <mergeCell ref="B27:B28"/>
    <mergeCell ref="C27:C28"/>
    <mergeCell ref="D27:D28"/>
    <mergeCell ref="E27:E28"/>
    <mergeCell ref="G27:G28"/>
    <mergeCell ref="H31:H32"/>
    <mergeCell ref="J31:J32"/>
    <mergeCell ref="G29:G30"/>
    <mergeCell ref="H29:H30"/>
    <mergeCell ref="J29:J30"/>
    <mergeCell ref="N29:N30"/>
    <mergeCell ref="M27:M28"/>
    <mergeCell ref="N27:N28"/>
    <mergeCell ref="P27:P28"/>
    <mergeCell ref="G33:G34"/>
    <mergeCell ref="H33:H34"/>
    <mergeCell ref="J33:J34"/>
    <mergeCell ref="K31:K32"/>
    <mergeCell ref="M31:M32"/>
    <mergeCell ref="N31:N32"/>
    <mergeCell ref="P31:P32"/>
    <mergeCell ref="Q31:Q32"/>
    <mergeCell ref="A33:A34"/>
    <mergeCell ref="B33:B34"/>
    <mergeCell ref="C33:C34"/>
    <mergeCell ref="D33:D34"/>
    <mergeCell ref="E33:E34"/>
    <mergeCell ref="P33:P34"/>
    <mergeCell ref="Q33:Q34"/>
    <mergeCell ref="K33:K34"/>
    <mergeCell ref="M33:M34"/>
    <mergeCell ref="Q37:Q38"/>
    <mergeCell ref="K37:K38"/>
    <mergeCell ref="M37:M38"/>
    <mergeCell ref="N33:N34"/>
    <mergeCell ref="A31:A32"/>
    <mergeCell ref="B31:B32"/>
    <mergeCell ref="C31:C32"/>
    <mergeCell ref="D31:D32"/>
    <mergeCell ref="E31:E32"/>
    <mergeCell ref="G31:G32"/>
    <mergeCell ref="H35:H36"/>
    <mergeCell ref="J35:J36"/>
    <mergeCell ref="K35:K36"/>
    <mergeCell ref="Q35:Q36"/>
    <mergeCell ref="A37:A38"/>
    <mergeCell ref="B37:B38"/>
    <mergeCell ref="C37:C38"/>
    <mergeCell ref="D37:D38"/>
    <mergeCell ref="E37:E38"/>
    <mergeCell ref="P37:P38"/>
    <mergeCell ref="A35:A36"/>
    <mergeCell ref="B35:B36"/>
    <mergeCell ref="C35:C36"/>
    <mergeCell ref="D35:D36"/>
    <mergeCell ref="E35:E36"/>
    <mergeCell ref="G35:G36"/>
    <mergeCell ref="H39:H40"/>
    <mergeCell ref="J39:J40"/>
    <mergeCell ref="G37:G38"/>
    <mergeCell ref="H37:H38"/>
    <mergeCell ref="J37:J38"/>
    <mergeCell ref="N37:N38"/>
    <mergeCell ref="M35:M36"/>
    <mergeCell ref="N35:N36"/>
    <mergeCell ref="P35:P36"/>
    <mergeCell ref="G41:G42"/>
    <mergeCell ref="H41:H42"/>
    <mergeCell ref="J41:J42"/>
    <mergeCell ref="K39:K40"/>
    <mergeCell ref="M39:M40"/>
    <mergeCell ref="N39:N40"/>
    <mergeCell ref="P39:P40"/>
    <mergeCell ref="Q39:Q40"/>
    <mergeCell ref="A41:A42"/>
    <mergeCell ref="B41:B42"/>
    <mergeCell ref="C41:C42"/>
    <mergeCell ref="D41:D42"/>
    <mergeCell ref="E41:E42"/>
    <mergeCell ref="P41:P42"/>
    <mergeCell ref="Q41:Q42"/>
    <mergeCell ref="K41:K42"/>
    <mergeCell ref="M41:M42"/>
    <mergeCell ref="Q45:Q46"/>
    <mergeCell ref="K45:K46"/>
    <mergeCell ref="M45:M46"/>
    <mergeCell ref="N41:N42"/>
    <mergeCell ref="A39:A40"/>
    <mergeCell ref="B39:B40"/>
    <mergeCell ref="C39:C40"/>
    <mergeCell ref="D39:D40"/>
    <mergeCell ref="E39:E40"/>
    <mergeCell ref="G39:G40"/>
    <mergeCell ref="H43:H44"/>
    <mergeCell ref="J43:J44"/>
    <mergeCell ref="K43:K44"/>
    <mergeCell ref="Q43:Q44"/>
    <mergeCell ref="A45:A46"/>
    <mergeCell ref="B45:B46"/>
    <mergeCell ref="C45:C46"/>
    <mergeCell ref="D45:D46"/>
    <mergeCell ref="E45:E46"/>
    <mergeCell ref="P45:P46"/>
    <mergeCell ref="A43:A44"/>
    <mergeCell ref="B43:B44"/>
    <mergeCell ref="C43:C44"/>
    <mergeCell ref="D43:D44"/>
    <mergeCell ref="E43:E44"/>
    <mergeCell ref="G43:G44"/>
    <mergeCell ref="P47:P48"/>
    <mergeCell ref="H47:H48"/>
    <mergeCell ref="J47:J48"/>
    <mergeCell ref="G45:G46"/>
    <mergeCell ref="H45:H46"/>
    <mergeCell ref="J45:J46"/>
    <mergeCell ref="N45:N46"/>
    <mergeCell ref="M49:M50"/>
    <mergeCell ref="M43:M44"/>
    <mergeCell ref="N43:N44"/>
    <mergeCell ref="P43:P44"/>
    <mergeCell ref="G49:G50"/>
    <mergeCell ref="H49:H50"/>
    <mergeCell ref="J49:J50"/>
    <mergeCell ref="K47:K48"/>
    <mergeCell ref="M47:M48"/>
    <mergeCell ref="N47:N48"/>
    <mergeCell ref="G47:G48"/>
    <mergeCell ref="Q47:Q48"/>
    <mergeCell ref="A49:A50"/>
    <mergeCell ref="B49:B50"/>
    <mergeCell ref="C49:C50"/>
    <mergeCell ref="D49:D50"/>
    <mergeCell ref="E49:E50"/>
    <mergeCell ref="P49:P50"/>
    <mergeCell ref="Q49:Q50"/>
    <mergeCell ref="K49:K50"/>
    <mergeCell ref="K51:K52"/>
    <mergeCell ref="M51:M52"/>
    <mergeCell ref="N51:N52"/>
    <mergeCell ref="P51:P52"/>
    <mergeCell ref="N49:N50"/>
    <mergeCell ref="A47:A48"/>
    <mergeCell ref="B47:B48"/>
    <mergeCell ref="C47:C48"/>
    <mergeCell ref="D47:D48"/>
    <mergeCell ref="E47:E48"/>
    <mergeCell ref="Q51:Q52"/>
    <mergeCell ref="A53:A54"/>
    <mergeCell ref="B53:B54"/>
    <mergeCell ref="C53:C54"/>
    <mergeCell ref="D53:D54"/>
    <mergeCell ref="E53:E54"/>
    <mergeCell ref="Q53:Q54"/>
    <mergeCell ref="K53:K54"/>
    <mergeCell ref="M53:M54"/>
    <mergeCell ref="N53:N54"/>
    <mergeCell ref="H51:H52"/>
    <mergeCell ref="J51:J52"/>
    <mergeCell ref="A51:A52"/>
    <mergeCell ref="B51:B52"/>
    <mergeCell ref="C51:C52"/>
    <mergeCell ref="D51:D52"/>
    <mergeCell ref="A55:A56"/>
    <mergeCell ref="B55:B56"/>
    <mergeCell ref="C55:C56"/>
    <mergeCell ref="D55:D56"/>
    <mergeCell ref="E51:E52"/>
    <mergeCell ref="G51:G52"/>
    <mergeCell ref="G57:G58"/>
    <mergeCell ref="H57:H58"/>
    <mergeCell ref="E55:E56"/>
    <mergeCell ref="G55:G56"/>
    <mergeCell ref="H55:H56"/>
    <mergeCell ref="J55:J56"/>
    <mergeCell ref="H59:H60"/>
    <mergeCell ref="J59:J60"/>
    <mergeCell ref="G53:G54"/>
    <mergeCell ref="H53:H54"/>
    <mergeCell ref="J53:J54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G59:G60"/>
    <mergeCell ref="J57:J58"/>
    <mergeCell ref="K57:K58"/>
    <mergeCell ref="M57:M58"/>
    <mergeCell ref="N57:N58"/>
    <mergeCell ref="P57:P58"/>
    <mergeCell ref="Q57:Q58"/>
    <mergeCell ref="A57:A58"/>
    <mergeCell ref="B57:B58"/>
    <mergeCell ref="C57:C58"/>
    <mergeCell ref="P61:P62"/>
    <mergeCell ref="K59:K60"/>
    <mergeCell ref="M59:M60"/>
    <mergeCell ref="N59:N60"/>
    <mergeCell ref="P59:P60"/>
    <mergeCell ref="D57:D58"/>
    <mergeCell ref="E57:E58"/>
    <mergeCell ref="Q61:Q62"/>
    <mergeCell ref="C1:C2"/>
    <mergeCell ref="D1:D2"/>
    <mergeCell ref="E1:E2"/>
    <mergeCell ref="G61:G62"/>
    <mergeCell ref="H61:H62"/>
    <mergeCell ref="J61:J62"/>
    <mergeCell ref="K61:K62"/>
    <mergeCell ref="M61:M62"/>
    <mergeCell ref="N61:N62"/>
    <mergeCell ref="P53:P54"/>
    <mergeCell ref="Q59:Q60"/>
    <mergeCell ref="K55:K56"/>
    <mergeCell ref="M55:M56"/>
    <mergeCell ref="N55:N56"/>
    <mergeCell ref="P55:P56"/>
    <mergeCell ref="Q55:Q56"/>
  </mergeCells>
  <phoneticPr fontId="0" type="noConversion"/>
  <conditionalFormatting sqref="F3:F62 D3:D62">
    <cfRule type="cellIs" dxfId="15" priority="16" operator="between">
      <formula>36</formula>
      <formula>80</formula>
    </cfRule>
  </conditionalFormatting>
  <conditionalFormatting sqref="F3:F62 D3:D62">
    <cfRule type="cellIs" dxfId="14" priority="13" operator="between">
      <formula>36</formula>
      <formula>99</formula>
    </cfRule>
    <cfRule type="cellIs" dxfId="13" priority="14" operator="between">
      <formula>30</formula>
      <formula>35.99</formula>
    </cfRule>
    <cfRule type="cellIs" dxfId="12" priority="15" operator="between">
      <formula>25</formula>
      <formula>29.99</formula>
    </cfRule>
  </conditionalFormatting>
  <conditionalFormatting sqref="E3:E54">
    <cfRule type="cellIs" dxfId="11" priority="12" operator="between">
      <formula>36</formula>
      <formula>80</formula>
    </cfRule>
  </conditionalFormatting>
  <conditionalFormatting sqref="E3:E54">
    <cfRule type="cellIs" dxfId="10" priority="9" operator="between">
      <formula>36</formula>
      <formula>99</formula>
    </cfRule>
    <cfRule type="cellIs" dxfId="9" priority="10" operator="between">
      <formula>30</formula>
      <formula>35.99</formula>
    </cfRule>
    <cfRule type="cellIs" dxfId="8" priority="11" operator="between">
      <formula>25</formula>
      <formula>29.99</formula>
    </cfRule>
  </conditionalFormatting>
  <conditionalFormatting sqref="E3:E54">
    <cfRule type="cellIs" dxfId="7" priority="8" operator="between">
      <formula>36</formula>
      <formula>80</formula>
    </cfRule>
  </conditionalFormatting>
  <conditionalFormatting sqref="E3:E54">
    <cfRule type="cellIs" dxfId="6" priority="5" operator="between">
      <formula>36</formula>
      <formula>99</formula>
    </cfRule>
    <cfRule type="cellIs" dxfId="5" priority="6" operator="between">
      <formula>30</formula>
      <formula>35.99</formula>
    </cfRule>
    <cfRule type="cellIs" dxfId="4" priority="7" operator="between">
      <formula>25</formula>
      <formula>29.99</formula>
    </cfRule>
  </conditionalFormatting>
  <conditionalFormatting sqref="E3:E54">
    <cfRule type="cellIs" dxfId="3" priority="4" operator="between">
      <formula>36</formula>
      <formula>80</formula>
    </cfRule>
  </conditionalFormatting>
  <conditionalFormatting sqref="E3:E54">
    <cfRule type="cellIs" dxfId="2" priority="1" operator="between">
      <formula>36</formula>
      <formula>99</formula>
    </cfRule>
    <cfRule type="cellIs" dxfId="1" priority="2" operator="between">
      <formula>30</formula>
      <formula>35.99</formula>
    </cfRule>
    <cfRule type="cellIs" dxfId="0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dcterms:created xsi:type="dcterms:W3CDTF">2013-11-03T16:10:44Z</dcterms:created>
  <dcterms:modified xsi:type="dcterms:W3CDTF">2013-11-14T18:56:15Z</dcterms:modified>
</cp:coreProperties>
</file>